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7992" tabRatio="734" activeTab="2"/>
  </bookViews>
  <sheets>
    <sheet name="GASTOS SUBPROGRAMAS" sheetId="1" r:id="rId1"/>
    <sheet name="INGRESOS POR CONCEPTOS" sheetId="2" r:id="rId2"/>
    <sheet name="INVERSIONES CON FINANCIACION" sheetId="3" r:id="rId3"/>
    <sheet name="NOMINATIVAS" sheetId="4" r:id="rId4"/>
    <sheet name="CAPITULOS DE  GASTOS" sheetId="5" r:id="rId5"/>
    <sheet name="CAPITULOS DE INGRESOS" sheetId="6" r:id="rId6"/>
  </sheets>
  <definedNames/>
  <calcPr fullCalcOnLoad="1"/>
</workbook>
</file>

<file path=xl/sharedStrings.xml><?xml version="1.0" encoding="utf-8"?>
<sst xmlns="http://schemas.openxmlformats.org/spreadsheetml/2006/main" count="2966" uniqueCount="640">
  <si>
    <t>LISTADO POR SUBPROGRAMAS</t>
  </si>
  <si>
    <t>Importe</t>
  </si>
  <si>
    <t>Subtotal:</t>
  </si>
  <si>
    <t>132.01 - POLICIA MUNICIPAL</t>
  </si>
  <si>
    <t>220.00</t>
  </si>
  <si>
    <t>220.01</t>
  </si>
  <si>
    <t>489.00</t>
  </si>
  <si>
    <t>632.00</t>
  </si>
  <si>
    <t>EDIFICIOS Y OTRAS CONSTRUCCIONES</t>
  </si>
  <si>
    <t>133.01 - TRAFICO</t>
  </si>
  <si>
    <t>136.01 - SERVICIO DE EXTINCION DE INCENDIOS</t>
  </si>
  <si>
    <t>151.01 - GESTION, EJECUCION Y DISCIPLINA URBANISTICA</t>
  </si>
  <si>
    <t>600.00</t>
  </si>
  <si>
    <t>ADQUISICION DE TERRENOS</t>
  </si>
  <si>
    <t>153.20 - PAVIMENTACION DE VIAS PUBLICAS</t>
  </si>
  <si>
    <t>130.00</t>
  </si>
  <si>
    <t>210.00</t>
  </si>
  <si>
    <t>619.00</t>
  </si>
  <si>
    <t>OTRAS INVERSIONES (REPOSICION)</t>
  </si>
  <si>
    <t>640.00</t>
  </si>
  <si>
    <t>INVERSIONES DE CARACTER INMATERIAL</t>
  </si>
  <si>
    <t>162.11 - RECOGIDA DE BASURAS</t>
  </si>
  <si>
    <t>467.00</t>
  </si>
  <si>
    <t>164.01 - CEMENTERIO</t>
  </si>
  <si>
    <t>165.02 - ALUMBRADO PUBLICO</t>
  </si>
  <si>
    <t>171.01 - MANTENIMIENTO DE PARQUES Y JARDINES</t>
  </si>
  <si>
    <t>231.00 - ACCION SOCIAL - ADMINISTRACION GENERAL</t>
  </si>
  <si>
    <t>489.01</t>
  </si>
  <si>
    <t>489.02</t>
  </si>
  <si>
    <t>489.03</t>
  </si>
  <si>
    <t>489.04</t>
  </si>
  <si>
    <t>489.05</t>
  </si>
  <si>
    <t>467.01</t>
  </si>
  <si>
    <t>489.40</t>
  </si>
  <si>
    <t>489.41</t>
  </si>
  <si>
    <t>330.01 - CULTURA ADMINISTRACION GENERAL</t>
  </si>
  <si>
    <t>332.21 - ARCHIVO</t>
  </si>
  <si>
    <t>333.04 - EDIFICIO LA ALHONDIGA</t>
  </si>
  <si>
    <t>231.00</t>
  </si>
  <si>
    <t>489.07</t>
  </si>
  <si>
    <t>489.20</t>
  </si>
  <si>
    <t>489.30</t>
  </si>
  <si>
    <t>489.96</t>
  </si>
  <si>
    <t>334.06 - TEATRO PRINCIPAL</t>
  </si>
  <si>
    <t>489.61</t>
  </si>
  <si>
    <t>489.62</t>
  </si>
  <si>
    <t>489.63</t>
  </si>
  <si>
    <t>489.64</t>
  </si>
  <si>
    <t>489.65</t>
  </si>
  <si>
    <t>342.00 - INSTALACIONES DEPORTIVAS</t>
  </si>
  <si>
    <t>632.01</t>
  </si>
  <si>
    <t>431.12 - PROMOCION DE FERIAS</t>
  </si>
  <si>
    <t>431.22 - MERCADO DE ABASTOS</t>
  </si>
  <si>
    <t>432.01 - TURISMO</t>
  </si>
  <si>
    <t>433.01 - OFICINA MUNICIPAL DE DESARROLLO</t>
  </si>
  <si>
    <t>470.00</t>
  </si>
  <si>
    <t>770.03</t>
  </si>
  <si>
    <t>TRANSFERENCIAS DE CAPITAL A EMPRESAS PRIVADAS</t>
  </si>
  <si>
    <t>433.02 - PROMOCION EMPRESARIAL</t>
  </si>
  <si>
    <t>770.02</t>
  </si>
  <si>
    <t>439.01 - PROYECTO REAH-IND*</t>
  </si>
  <si>
    <t>439.02 - PROYECTO FLUMEN-DURIS</t>
  </si>
  <si>
    <t>491.01 - INFORMATICA REDES Y COMUNICACIONES</t>
  </si>
  <si>
    <t>912.02 - ORGANOS DE GOBIERNO</t>
  </si>
  <si>
    <t>100.00</t>
  </si>
  <si>
    <t>920.05 - PERSONAL</t>
  </si>
  <si>
    <t>831.00</t>
  </si>
  <si>
    <t>920.07 - INFORMATICA Y REDES</t>
  </si>
  <si>
    <t>626.00</t>
  </si>
  <si>
    <t>EQUIPOS PARA PROCESOS DE LA INFORMACION</t>
  </si>
  <si>
    <t>920.10 - EDIFICIOS MUNICIPALES</t>
  </si>
  <si>
    <t>924.01 - PARTICIPACION CIUDADANA - ADMON. GENERAL</t>
  </si>
  <si>
    <t>925.03 - ASOCIACIONES VECINALES</t>
  </si>
  <si>
    <t>489.08</t>
  </si>
  <si>
    <t>489.09</t>
  </si>
  <si>
    <t>489.10</t>
  </si>
  <si>
    <t>489.11</t>
  </si>
  <si>
    <t>489.12</t>
  </si>
  <si>
    <t>489.13</t>
  </si>
  <si>
    <t>489.14</t>
  </si>
  <si>
    <t>489.15</t>
  </si>
  <si>
    <t>489.16</t>
  </si>
  <si>
    <t>489.17</t>
  </si>
  <si>
    <t>489.18</t>
  </si>
  <si>
    <t>489.19</t>
  </si>
  <si>
    <t>489.22</t>
  </si>
  <si>
    <t>489.23</t>
  </si>
  <si>
    <t>931.02 - INTERVENCION</t>
  </si>
  <si>
    <t>INTERESES DE DEMORA</t>
  </si>
  <si>
    <t>Código</t>
  </si>
  <si>
    <t>1 - IMPUESTOS DIRECTOS</t>
  </si>
  <si>
    <t>I.R.P.F.</t>
  </si>
  <si>
    <t>112.00</t>
  </si>
  <si>
    <t>I.B.I. DE NATURALEZA RUSTICA</t>
  </si>
  <si>
    <t>113.00</t>
  </si>
  <si>
    <t>I. B. I. NATURALEZA URBANA</t>
  </si>
  <si>
    <t>114.00</t>
  </si>
  <si>
    <t>I.B.I. DE CARACTERISTICAS ESPECIALES</t>
  </si>
  <si>
    <t>115.00</t>
  </si>
  <si>
    <t>IMPTO. VEHICULOS TRACCION MECANICA</t>
  </si>
  <si>
    <t>116.00</t>
  </si>
  <si>
    <t>IMPTO. S/ INCREMENTO VALOR TERRENOS</t>
  </si>
  <si>
    <t>IMPUESTO SOBRE ACTIVIDADES ECONOMICAS IAE</t>
  </si>
  <si>
    <t>2 - IMPUESTOS INDIRECTOS</t>
  </si>
  <si>
    <t>IMPTO.S/ VALOR AÑADIDO (PARTIC) IVA</t>
  </si>
  <si>
    <t>IMPTOS.ESPECIALES-ALCOHOL,BEBIDAS..</t>
  </si>
  <si>
    <t>IMPTOS.ESPECIALES-CERVEZA</t>
  </si>
  <si>
    <t>220.03</t>
  </si>
  <si>
    <t>IMPTOS.ESPECIALES-LABORES TABACO</t>
  </si>
  <si>
    <t>220.04</t>
  </si>
  <si>
    <t>IMPTOS.ESPECIALES-HIDROCARBUROS</t>
  </si>
  <si>
    <t>220.06</t>
  </si>
  <si>
    <t>IMPUESTOS ESPECIALES-PRODUCTOS INDETERMINADOS</t>
  </si>
  <si>
    <t>290.00</t>
  </si>
  <si>
    <t>IMPTO.S/ CONSTRUC., INST. Y OBRAS</t>
  </si>
  <si>
    <t>3 - TASAS, PRECIOS PUBLICOS Y OTROS INGRESOS</t>
  </si>
  <si>
    <t>300.00</t>
  </si>
  <si>
    <t>ABASTECIMIENTO DE AGUA</t>
  </si>
  <si>
    <t>302.00</t>
  </si>
  <si>
    <t>RECOGIDA DE BASURAS</t>
  </si>
  <si>
    <t>309.00</t>
  </si>
  <si>
    <t>UTILIZACION DEL MERCADO DE ABASTOS</t>
  </si>
  <si>
    <t>309.01</t>
  </si>
  <si>
    <t>UTILIZACION MERCADO DE MAYORISTAS</t>
  </si>
  <si>
    <t>309.03</t>
  </si>
  <si>
    <t>EXTINCION DE INCENDIOS Y SALVAMENTO</t>
  </si>
  <si>
    <t>311.00</t>
  </si>
  <si>
    <t>PRESTACION DEL SERVICIO DE SANIDAD</t>
  </si>
  <si>
    <t>319.01</t>
  </si>
  <si>
    <t>TASA POR PRESTACION DE SEVICIOS (SANIDAD)</t>
  </si>
  <si>
    <t>319.02</t>
  </si>
  <si>
    <t>TASAS SERVICIOS DE SALUD (TALLER DE PILATES)</t>
  </si>
  <si>
    <t>319.03</t>
  </si>
  <si>
    <t>TASAS SERVICIOS SALUD (TALLERES YOGA)</t>
  </si>
  <si>
    <t>321.00</t>
  </si>
  <si>
    <t>LICENCIAS URBANISTICAS</t>
  </si>
  <si>
    <t>321.01</t>
  </si>
  <si>
    <t>LICENCIAS DE APERTURAS</t>
  </si>
  <si>
    <t>321.02</t>
  </si>
  <si>
    <t>CEMENTERIO</t>
  </si>
  <si>
    <t>325.00</t>
  </si>
  <si>
    <t>EXPEDICION DE DOCUMENTOS</t>
  </si>
  <si>
    <t>326.00</t>
  </si>
  <si>
    <t>RETIRADA Y DEPOSITO DE VEHICULOS</t>
  </si>
  <si>
    <t>329.00</t>
  </si>
  <si>
    <t>TASA POR BODAS</t>
  </si>
  <si>
    <t>330.01</t>
  </si>
  <si>
    <t>TASA DE ESTACIONAMIENTO DE VEHICULOS (ORA)</t>
  </si>
  <si>
    <t>331.00</t>
  </si>
  <si>
    <t>VADOS</t>
  </si>
  <si>
    <t>332.00</t>
  </si>
  <si>
    <t>POSTES Y PALOMILLAS (ELECTRICIDAD)</t>
  </si>
  <si>
    <t>335.00</t>
  </si>
  <si>
    <t>MESAS Y SILLAS (TERRAZAS DE VERANO)</t>
  </si>
  <si>
    <t>338.00</t>
  </si>
  <si>
    <t>POSTES Y PAOLIMILLAS (TELEFONICA)</t>
  </si>
  <si>
    <t>339.01</t>
  </si>
  <si>
    <t>PUESTOS Y BARRACAS</t>
  </si>
  <si>
    <t>339.02</t>
  </si>
  <si>
    <t>VALLAS Y ANDAMIOS</t>
  </si>
  <si>
    <t>339.03</t>
  </si>
  <si>
    <t>RESERVA DE LA VIA PUBLICA</t>
  </si>
  <si>
    <t>341.01</t>
  </si>
  <si>
    <t>AYUDA A DOMICILIO</t>
  </si>
  <si>
    <t>341.02</t>
  </si>
  <si>
    <t>TELEASISTENCIA</t>
  </si>
  <si>
    <t>341.03</t>
  </si>
  <si>
    <t>CENTRO DE EDUCACION INFANTIL</t>
  </si>
  <si>
    <t>343.00</t>
  </si>
  <si>
    <t>PABELLON POLIDEPORTIVO</t>
  </si>
  <si>
    <t>343.01</t>
  </si>
  <si>
    <t>PISCINAS MUNICIPALES</t>
  </si>
  <si>
    <t>343.02</t>
  </si>
  <si>
    <t>PISTAS DE TENIS</t>
  </si>
  <si>
    <t>343.03</t>
  </si>
  <si>
    <t>PISTA DE ATLETISMO</t>
  </si>
  <si>
    <t>343.04</t>
  </si>
  <si>
    <t>SALA DE MUSCULACION</t>
  </si>
  <si>
    <t>343.06</t>
  </si>
  <si>
    <t>CAMPO DE FUTBOL</t>
  </si>
  <si>
    <t>344.00</t>
  </si>
  <si>
    <t>TAQUILLAJE</t>
  </si>
  <si>
    <t>344.01</t>
  </si>
  <si>
    <t>OBRAS DE TEATRO A TAQUILLAJE</t>
  </si>
  <si>
    <t>349.00</t>
  </si>
  <si>
    <t>OTROS PRECIOS PUBLICOS (PARKING SAN MARTIN)</t>
  </si>
  <si>
    <t>349.01</t>
  </si>
  <si>
    <t>OTROS PRECIOS PUBLICOS (PARKING CONSTITUCION)</t>
  </si>
  <si>
    <t>351.00</t>
  </si>
  <si>
    <t>CONTRIBUCION ESPECIAL CONTRA INCENDIOS</t>
  </si>
  <si>
    <t>389.00</t>
  </si>
  <si>
    <t>REINTEGRO PAGO EJERCICIOS ANTERIORS</t>
  </si>
  <si>
    <t>391.20</t>
  </si>
  <si>
    <t>MULTAS POR INFRACCIONES CIRCULACION</t>
  </si>
  <si>
    <t>391.90</t>
  </si>
  <si>
    <t>OTRAS MULTAS POR INFRACCION DE ORDENANZAS</t>
  </si>
  <si>
    <t>392.11</t>
  </si>
  <si>
    <t>RECARGO DE APREMIO</t>
  </si>
  <si>
    <t>393.00</t>
  </si>
  <si>
    <t>399.03</t>
  </si>
  <si>
    <t>IMPREVISTOS E INDETERMINADOS</t>
  </si>
  <si>
    <t>399.05</t>
  </si>
  <si>
    <t>ANUNCIOS A CARGO DE PARTICULARES</t>
  </si>
  <si>
    <t>399.07</t>
  </si>
  <si>
    <t>EJECUCIONES SUBSIDIARIAS</t>
  </si>
  <si>
    <t>399.15</t>
  </si>
  <si>
    <t>FACTURAS SANEAMIENTO ROALES</t>
  </si>
  <si>
    <t>399.18</t>
  </si>
  <si>
    <t>FACTURAS SANEAMIENTO VALCABAO</t>
  </si>
  <si>
    <t>399.28</t>
  </si>
  <si>
    <t>TIKETS POSTPAGO ORA</t>
  </si>
  <si>
    <t>4 - TRANSFERENCIAS CORRIENTES</t>
  </si>
  <si>
    <t>420.10</t>
  </si>
  <si>
    <t>TRANSFERENCIAS DE LA ADMON. GRAL. DEL ESTADO</t>
  </si>
  <si>
    <t>420.90</t>
  </si>
  <si>
    <t>PLAN NACIONAL DE DROGAS (SERENO)</t>
  </si>
  <si>
    <t>420.91</t>
  </si>
  <si>
    <t>OTRAS TRANSF. DE LA ADMON. GRAL. DEL ESTADO</t>
  </si>
  <si>
    <t>450.00</t>
  </si>
  <si>
    <t>PARTICIPACIÓN EN TRIBUTOS DE LA COM. AUTONOMA</t>
  </si>
  <si>
    <t>450.02</t>
  </si>
  <si>
    <t>J.C.L. TECNICOSEQUIPOS ACCION SOCIAL BASICA</t>
  </si>
  <si>
    <t>450.03</t>
  </si>
  <si>
    <t>J.C.L. APOYO FAMILIAR A PERSONAS DEPENDIENTES</t>
  </si>
  <si>
    <t>450.04</t>
  </si>
  <si>
    <t>J.C.L. FORMACION DE CUIDADORES/AS</t>
  </si>
  <si>
    <t>450.05</t>
  </si>
  <si>
    <t>J.C.L. AYUDA A DOMICILIO</t>
  </si>
  <si>
    <t>450.06</t>
  </si>
  <si>
    <t>J.C.L. TELEASISTENCIA</t>
  </si>
  <si>
    <t>450.07</t>
  </si>
  <si>
    <t>J.C.L. PROGRAMAS DE INCLUSION SOCIAL</t>
  </si>
  <si>
    <t>450.08</t>
  </si>
  <si>
    <t>J.C.L. PRESTAC. SUBSISTENCIA EN SIUTACION URGENCIA</t>
  </si>
  <si>
    <t>450.09</t>
  </si>
  <si>
    <t>J.C.L. PRESTACION EXTRAORDINARIA DEUDA HIPOTECARIA</t>
  </si>
  <si>
    <t>450.10</t>
  </si>
  <si>
    <t>J.C.L. PRESTAC. MUJER EMBARAZADA EN SITUACION DE V</t>
  </si>
  <si>
    <t>450.11</t>
  </si>
  <si>
    <t>J.C.L. CONSTRUYENDO MI FUTURO</t>
  </si>
  <si>
    <t>450.12</t>
  </si>
  <si>
    <t>J.C.L. APOYO FAMILILAR PARA PROTECCION A LA INFAN</t>
  </si>
  <si>
    <t>450.14</t>
  </si>
  <si>
    <t>J.C.L. CASA DE ACOGIDA</t>
  </si>
  <si>
    <t>450.15</t>
  </si>
  <si>
    <t>PROGRAMA MIXTO PASAD III</t>
  </si>
  <si>
    <t>450.50</t>
  </si>
  <si>
    <t>J.C.L. EN MATERIAL DE EMPLEO</t>
  </si>
  <si>
    <t>450.60</t>
  </si>
  <si>
    <t>450.62</t>
  </si>
  <si>
    <t>J.C.L. ACTIVIDADES DROGODEPENDENCIA</t>
  </si>
  <si>
    <t>461.00</t>
  </si>
  <si>
    <t>OTRAS SUBVENCIONES (DIPUTACION)</t>
  </si>
  <si>
    <t>461.10</t>
  </si>
  <si>
    <t>SUBVENC. DIPUTACION PROVINCIAL (PROTECCION CIVIL)</t>
  </si>
  <si>
    <t>CARA RURAL FERIA CERAMICA</t>
  </si>
  <si>
    <t>470.01</t>
  </si>
  <si>
    <t>CONVENIO AQUONA</t>
  </si>
  <si>
    <t>5 - INGRESOS PATRIMONIALES</t>
  </si>
  <si>
    <t>520.00</t>
  </si>
  <si>
    <t>INTERESES EN CUENTAS,BANCOS Y CAJAS</t>
  </si>
  <si>
    <t>541.00</t>
  </si>
  <si>
    <t>ARRENDAMIENTO DE FINCAS URBANAS</t>
  </si>
  <si>
    <t>550.00</t>
  </si>
  <si>
    <t>CONCESIONES ADMINISTRATIVAS</t>
  </si>
  <si>
    <t>550.01</t>
  </si>
  <si>
    <t>CONCESION DE SEPULTURAS</t>
  </si>
  <si>
    <t>550.04</t>
  </si>
  <si>
    <t>CANON E.D.A.R.</t>
  </si>
  <si>
    <t>550.08</t>
  </si>
  <si>
    <t>CANON REYES CATOLICOS</t>
  </si>
  <si>
    <t>599.00</t>
  </si>
  <si>
    <t>CUOTAS ESCUELAS Y CURSOS</t>
  </si>
  <si>
    <t>7 - TRANSFERENCIAS DE CAPITAL</t>
  </si>
  <si>
    <t>723.90</t>
  </si>
  <si>
    <t>SUBVENCION P/ ADECUACION EDICIIO BANCO ESPAÑA</t>
  </si>
  <si>
    <t>8 - ACTIVOS FINANCIEROS</t>
  </si>
  <si>
    <t>ANTICIPOS DEL PERSONAL</t>
  </si>
  <si>
    <t>TOTAL PRESUPUESTO MUNICIPAL DE INGRESOS:</t>
  </si>
  <si>
    <t>ADQUISICION DE TERRERNOS Y EXPROPIACIONES</t>
  </si>
  <si>
    <t>IMPUESTO SEPES</t>
  </si>
  <si>
    <t>ADECUACION IMPRESORAS, TERMINALES AUDIO, ETC.</t>
  </si>
  <si>
    <t>ACTUACIONES EN EDIFICIOS MUNICIPALES</t>
  </si>
  <si>
    <t>TOTAL PRESUPUESTO MUNICIPAL DE INVERSIONES:</t>
  </si>
  <si>
    <t>Recursos</t>
  </si>
  <si>
    <t>E.I.R</t>
  </si>
  <si>
    <t>O.E.P</t>
  </si>
  <si>
    <t>Prestamo</t>
  </si>
  <si>
    <t>Privado</t>
  </si>
  <si>
    <t>Junta</t>
  </si>
  <si>
    <t>Subtotal</t>
  </si>
  <si>
    <t>PRESUPUESTO DE INVERSIONES CON FINANACIACION</t>
  </si>
  <si>
    <t>LISTADO NOMINATIVAS</t>
  </si>
  <si>
    <t>FUNDACION HERMANOS CRESPO RODRIGUEZ</t>
  </si>
  <si>
    <t>231.02</t>
  </si>
  <si>
    <t>APROME</t>
  </si>
  <si>
    <t>231.03</t>
  </si>
  <si>
    <t>CARITAS</t>
  </si>
  <si>
    <t>MENESIANOS</t>
  </si>
  <si>
    <t>CRUZ ROJA</t>
  </si>
  <si>
    <t>FUNDACION SECRETARIADO GITANO</t>
  </si>
  <si>
    <t>CRUZ ROJA (CONVENIO 9/06/2016)</t>
  </si>
  <si>
    <t>231.06</t>
  </si>
  <si>
    <t>ASOCIACION ZAMORANA CON NIÑOS DEL SAHARA</t>
  </si>
  <si>
    <t>LIGA ESPAÑOLA DE LA EDUCACION Y CULTURA</t>
  </si>
  <si>
    <t>231.09</t>
  </si>
  <si>
    <t>311.01</t>
  </si>
  <si>
    <t>ASOCIACION ESPAÑOLA CONTRA EL CANCER</t>
  </si>
  <si>
    <t>COLEGIO VETERINARIOS - CAMPAÑA DE ESTERILIZACION</t>
  </si>
  <si>
    <t>ASOCIACION DE DEFENSA ANIMAL</t>
  </si>
  <si>
    <t>311.02</t>
  </si>
  <si>
    <t>ARZA</t>
  </si>
  <si>
    <t>311.04</t>
  </si>
  <si>
    <t>COMITE ANTISIDA</t>
  </si>
  <si>
    <t>326.02</t>
  </si>
  <si>
    <t>CENTRO DE IDIOMAS</t>
  </si>
  <si>
    <t>UNED</t>
  </si>
  <si>
    <t>ESCUELA DE RELACIONES LABORALES</t>
  </si>
  <si>
    <t>UNIVERSIDAD DE SALAMANCA (UNIV. DE LA EXPERIENCIA)</t>
  </si>
  <si>
    <t>334.05</t>
  </si>
  <si>
    <t>CONSORCIO DE FOMENTO MUSICAL</t>
  </si>
  <si>
    <t>FUNDACIÓN REI ALFONSO ENRIQUEZ</t>
  </si>
  <si>
    <t>ASOCIACIÓN FESTIVAL MÚSICO PÓRTICO DE ZAMORA</t>
  </si>
  <si>
    <t>AGRUPACIÓN BELENISTA LA MORANA (CONGRESO BELENISTA)</t>
  </si>
  <si>
    <t>FUNDACIÓN LEÓN FELIPE</t>
  </si>
  <si>
    <t>FUNDACIÓN BALTASAR LOBO</t>
  </si>
  <si>
    <t>HERMANDAD DONANTES DE SANGRE</t>
  </si>
  <si>
    <t>334.14</t>
  </si>
  <si>
    <t>JUNTA PRO SEMANA SANTA</t>
  </si>
  <si>
    <t>337.50</t>
  </si>
  <si>
    <t>CONSEJO LOCAL DE LA JUVENTUD</t>
  </si>
  <si>
    <t>C. D. ATLETISMO ZAMORA (MEDIA MARATHON)</t>
  </si>
  <si>
    <t>C. D. SAN ATILANO (TROFEO DE PELOTA)</t>
  </si>
  <si>
    <t>FEDERACION DE PIRAGUISMO CYL (DESCENSO IBERICO)</t>
  </si>
  <si>
    <t>C. D. CICLISMO ZAMORA (CAMPEONATO ESPAÑA FEMENINO)</t>
  </si>
  <si>
    <t>FEDERACION DE SALVAMENTO Y SOCORRISMO (CURSOS)</t>
  </si>
  <si>
    <t>431.11</t>
  </si>
  <si>
    <t>IFEZA</t>
  </si>
  <si>
    <t>432.01</t>
  </si>
  <si>
    <t>PATRONATO DE TURISMO - APERTURA DE MONUMENTOS</t>
  </si>
  <si>
    <t>433.01</t>
  </si>
  <si>
    <t>VENTANILLA UNICA EMPRESARIAL</t>
  </si>
  <si>
    <t>433.02</t>
  </si>
  <si>
    <t>925.03</t>
  </si>
  <si>
    <t>AA.VV. LOS BLOQUES</t>
  </si>
  <si>
    <t>AA. VV. SAN BLAS - PEÑA TREVINCA</t>
  </si>
  <si>
    <t>AA.VV. OLIVARES</t>
  </si>
  <si>
    <t>AA.VV. ESPIRITU SANTO</t>
  </si>
  <si>
    <t>AA.VV. CABAÑALES</t>
  </si>
  <si>
    <t>AA.VV. LA HORTA</t>
  </si>
  <si>
    <t>AA.VV. ALVIAR</t>
  </si>
  <si>
    <t>AA.VV. SIGLO XXI</t>
  </si>
  <si>
    <t>AA.VV. VILLAGODIO</t>
  </si>
  <si>
    <t>AA.VV. PINILLA</t>
  </si>
  <si>
    <t>AA.VV. VALORIO - SAN LAZARO</t>
  </si>
  <si>
    <t>AA.VV. CASCO ANTIGUO</t>
  </si>
  <si>
    <t>AA.VV. PEÑA DE FRANCIA</t>
  </si>
  <si>
    <t>AA.VV. CARRASCAL</t>
  </si>
  <si>
    <t>AA.VV. SAN JOSE OBRERO</t>
  </si>
  <si>
    <t>AA.VV. SAN ESTEBAN</t>
  </si>
  <si>
    <t>AA.VV. LAS VIÑAS</t>
  </si>
  <si>
    <t>AA.VV. SAN FRONTIS</t>
  </si>
  <si>
    <t>AA.VV. VISTA ALEGRE</t>
  </si>
  <si>
    <t>AA.VV. PANTOJA</t>
  </si>
  <si>
    <t>AA.VV. TRES CRUCES</t>
  </si>
  <si>
    <t>AA.VV. JUAN SEBASTIAN ELCANO-BLOQ./MINISTERIO</t>
  </si>
  <si>
    <t>ASOCIACION ALIZA P/FESTIVAL INTERNACIONAL DE OPERA DE CAMARA</t>
  </si>
  <si>
    <t>ASOCIACIÓN IDEAS PROACTIVAS P/ FESTIVAL INTERNACIONAL DE MAGIA</t>
  </si>
  <si>
    <t>PRESUPUESTO PRORROGADO DE GASTOS 2019</t>
  </si>
  <si>
    <t>LISTADO POR CONCEPTOS</t>
  </si>
  <si>
    <t>Código:</t>
  </si>
  <si>
    <t>011.01 - DEUDA PUBLICA</t>
  </si>
  <si>
    <t>310.00</t>
  </si>
  <si>
    <t>INTERESES PRESTAMOS</t>
  </si>
  <si>
    <t>130.01 - ADMON. GRAL. DE LA SEGURIDAD Y PROTEC. CIVIL</t>
  </si>
  <si>
    <t>120.03</t>
  </si>
  <si>
    <t>SUELDOS DEL GRUPO C1</t>
  </si>
  <si>
    <t>120.06</t>
  </si>
  <si>
    <t>TRIENIOS</t>
  </si>
  <si>
    <t>121.00</t>
  </si>
  <si>
    <t>COMPLEMENTO DE DESTINO</t>
  </si>
  <si>
    <t>121.01</t>
  </si>
  <si>
    <t>COMPLEMENTO ESPECIFICO</t>
  </si>
  <si>
    <t>151.00</t>
  </si>
  <si>
    <t>GRATIFICACIONES</t>
  </si>
  <si>
    <t>160.00</t>
  </si>
  <si>
    <t>SEGURIDAD SOCIAL</t>
  </si>
  <si>
    <t>162.00</t>
  </si>
  <si>
    <t>FORMACION Y PERFECCIONAMIENTO DEL PERSONAL</t>
  </si>
  <si>
    <t>230.20</t>
  </si>
  <si>
    <t>DIETAS DEL PERSONAL NO DIRECTIVO</t>
  </si>
  <si>
    <t>120.00</t>
  </si>
  <si>
    <t>SUELDOS DEL GRUPO A1</t>
  </si>
  <si>
    <t>120.01</t>
  </si>
  <si>
    <t>SUELDOS DEL GRUPO A2</t>
  </si>
  <si>
    <t>150.00</t>
  </si>
  <si>
    <t>PRODUCTIVIDAD</t>
  </si>
  <si>
    <t>209.00</t>
  </si>
  <si>
    <t>CANONES</t>
  </si>
  <si>
    <t>214.00</t>
  </si>
  <si>
    <t>REPARACION Y MANTENIM. MATERIAL DE TRANSPORTE</t>
  </si>
  <si>
    <t>215.00</t>
  </si>
  <si>
    <t>REPARACION Y MANTENIM. MOBILIARIO Y ENSERES</t>
  </si>
  <si>
    <t>216.00</t>
  </si>
  <si>
    <t>REPARAC.Y MANTENIM.EQUIPOS PROCESOS INFORMA</t>
  </si>
  <si>
    <t>219.00</t>
  </si>
  <si>
    <t>REPARAC.Y MANTENIM.OTRO INMOVILIZADO MATERIAL</t>
  </si>
  <si>
    <t>ORDINARIO NO INVENTARIABLE</t>
  </si>
  <si>
    <t>PRENSA, REVISTAS Y OTRAS PUBLICACIONES</t>
  </si>
  <si>
    <t>221.02</t>
  </si>
  <si>
    <t>GAS</t>
  </si>
  <si>
    <t>221.03</t>
  </si>
  <si>
    <t>COMBUSTIBLES Y CARBURANTES</t>
  </si>
  <si>
    <t>221.04</t>
  </si>
  <si>
    <t>VESTUARIO</t>
  </si>
  <si>
    <t>221.05</t>
  </si>
  <si>
    <t>PRODUCTOS ALIMENTICIOS</t>
  </si>
  <si>
    <t>221.09</t>
  </si>
  <si>
    <t>MATERIAL TECNICO</t>
  </si>
  <si>
    <t>221.10</t>
  </si>
  <si>
    <t>PRODUCTOS DE LIMPIEZA Y ASEO</t>
  </si>
  <si>
    <t>221.99</t>
  </si>
  <si>
    <t>OTROS SUMINISTROS</t>
  </si>
  <si>
    <t>222.01</t>
  </si>
  <si>
    <t>POSTALES</t>
  </si>
  <si>
    <t>223.00</t>
  </si>
  <si>
    <t>TRANSPORTES</t>
  </si>
  <si>
    <t>226.01</t>
  </si>
  <si>
    <t>ATENCIONES PROTOCOLARIAS Y REPRESENTATIVAS</t>
  </si>
  <si>
    <t>226.02</t>
  </si>
  <si>
    <t>PUBLICIDAD Y PROPAGANDA</t>
  </si>
  <si>
    <t>226.04</t>
  </si>
  <si>
    <t>JURIDICOS, CONTENCIOSOS</t>
  </si>
  <si>
    <t>226.99</t>
  </si>
  <si>
    <t>OTROS GASTOS DIVERSOS</t>
  </si>
  <si>
    <t>227.99</t>
  </si>
  <si>
    <t>OTROS TRABAJOS REALIZADOS POR OTRAS EMPRESAS</t>
  </si>
  <si>
    <t>481.00</t>
  </si>
  <si>
    <t>PREMIOS, BECAS, PENSIONES DE ESTUDIO, ETC.</t>
  </si>
  <si>
    <t>TRANSF. CTES. A INSTITUCIONES SIN FINES LUCRO</t>
  </si>
  <si>
    <t>213.00</t>
  </si>
  <si>
    <t>REPARAC.Y MANTENIM.MAQUINARIA,INST.Y UTILLAJE</t>
  </si>
  <si>
    <t>221.00</t>
  </si>
  <si>
    <t>ENERGIA ELECTRICA</t>
  </si>
  <si>
    <t>133.02 - APARCAMIENTO SAN MARTIN</t>
  </si>
  <si>
    <t>133.03 - ORA</t>
  </si>
  <si>
    <t>133.04 - GRUA</t>
  </si>
  <si>
    <t>133.05 - APARCAMIENTO CONSTITUCION</t>
  </si>
  <si>
    <t>135.01 - PROTECCION CIVIL</t>
  </si>
  <si>
    <t>221.06</t>
  </si>
  <si>
    <t>PRODUCTOS FARMACEUTICOS Y MATERIAL SANITARIO</t>
  </si>
  <si>
    <t>221.11</t>
  </si>
  <si>
    <t>SUMINISTROS DE MAQUINARIA, UTILLAJE Y TRANSP.</t>
  </si>
  <si>
    <t>224.00</t>
  </si>
  <si>
    <t>PRIMAS DE SEGUROS</t>
  </si>
  <si>
    <t>226.06</t>
  </si>
  <si>
    <t>REUNIONES, CONFERENCIAS Y CURSOS</t>
  </si>
  <si>
    <t>227.00</t>
  </si>
  <si>
    <t>LIMPIEZA Y ASEO</t>
  </si>
  <si>
    <t>120.04</t>
  </si>
  <si>
    <t>SUELDOS DEL GRUPO C2</t>
  </si>
  <si>
    <t>203.00</t>
  </si>
  <si>
    <t>ARRENDAMIENTO MAQUINARIA,INSTALAC. Y UTILLAJE</t>
  </si>
  <si>
    <t>212.00</t>
  </si>
  <si>
    <t>MANTENIMIENTO Y REPARACION DE EDIFICIOS</t>
  </si>
  <si>
    <t>150.01 - URBANISMO ADMINISTRACION</t>
  </si>
  <si>
    <t>150.02 - URBANISMO TECNICO</t>
  </si>
  <si>
    <t>PERSONAL LAB ORAL FIJO RETRIBUCIONES BASICAS</t>
  </si>
  <si>
    <t>130.01</t>
  </si>
  <si>
    <t>PERSONAL LABORAL FIJO OTRAS REMUNERACIONES</t>
  </si>
  <si>
    <t>REP.Y MANTENIM.INFRAESTRUCT.Y BIENES NATURALE</t>
  </si>
  <si>
    <t>160.00 - SANEAMIENTO</t>
  </si>
  <si>
    <t>160.01 - SANEAMIENTO ROALES</t>
  </si>
  <si>
    <t>160.02 - SANEAMIENTO VALCABAO</t>
  </si>
  <si>
    <t>161.01 - SERVICIO DE AGUAS</t>
  </si>
  <si>
    <t>162.22 - PUNTO LIMPIO</t>
  </si>
  <si>
    <t>227.06</t>
  </si>
  <si>
    <t>ESTUDIOS Y TRABAJOS TECNICOS</t>
  </si>
  <si>
    <t>162.31 - CENTRO DE TRATAMIENTO DE RESIDUOS</t>
  </si>
  <si>
    <t>SUBVENCIONES A CONSORCIOS</t>
  </si>
  <si>
    <t>163.01 - LIMPIEZA VIARIA</t>
  </si>
  <si>
    <t>131.00</t>
  </si>
  <si>
    <t>PERSONAL LABORAL TEMPORAL RETRIBUCIONES</t>
  </si>
  <si>
    <t>131.01</t>
  </si>
  <si>
    <t>PERSONAL LABORAL TEMPORAL OTRAS REMUNERACIONE</t>
  </si>
  <si>
    <t>143.00</t>
  </si>
  <si>
    <t>OTRO PERSONAL RETRIBUCIONES</t>
  </si>
  <si>
    <t>165.01 - ALUMBRADO PUBLICO - SUMINISTRO</t>
  </si>
  <si>
    <t>170.01 - MEDIO AMBIENTE</t>
  </si>
  <si>
    <t>171.02 - FUENTES PUBLICAS</t>
  </si>
  <si>
    <t>172.12 - CONTAMINACION ACUSTICA</t>
  </si>
  <si>
    <t>172.21 - EDUCACION AMBIENTAL</t>
  </si>
  <si>
    <t>225.02</t>
  </si>
  <si>
    <t>TRIBUTOS A ENTIDADES LOCALES</t>
  </si>
  <si>
    <t>480.00</t>
  </si>
  <si>
    <t>A FAMILIAS E INSTITUCIONES SIN FINES DE LUCRO</t>
  </si>
  <si>
    <t>480.01</t>
  </si>
  <si>
    <t>231.01 - PRESTACIONES BASICAS</t>
  </si>
  <si>
    <t>231.02 - PROGRAMAS DE PROTECCION A LA INFANCIA</t>
  </si>
  <si>
    <t>231.03 - PROGRAMAS DE INTEGRACION SOCIAL</t>
  </si>
  <si>
    <t>231.04 - CASA DE ACOGIDA</t>
  </si>
  <si>
    <t>231.06 - IGUALDAD DE OPORTUNIDADES</t>
  </si>
  <si>
    <t>231.07 - CONSEJO MUNICIPAL DE LA MUJER</t>
  </si>
  <si>
    <t>231.08 - ACCION SOCIAL COMUNITARIA - VOLUNTARIADO</t>
  </si>
  <si>
    <t>231.09 - AYUDAS POR SITUACION DE NECESIDAD</t>
  </si>
  <si>
    <t>480.02</t>
  </si>
  <si>
    <t>231.10 - ACCION SOCIAL COMUNITARIA - TERCERA EDAD</t>
  </si>
  <si>
    <t>231.11 - AYUDA A DOMICILIO</t>
  </si>
  <si>
    <t>231.12 - TELEASISTENCIA</t>
  </si>
  <si>
    <t>231.13 - ORIENTACION Y ASESORAMIENTO P.O.A.</t>
  </si>
  <si>
    <t>232.01 - COOPERACION AL DESARROLLO</t>
  </si>
  <si>
    <t>241.12 - FOMENTO DE EMPLEO</t>
  </si>
  <si>
    <t>241.13 - FOMENTO DE EMPLEO JOVEN</t>
  </si>
  <si>
    <t>311.01 - SANIDAD</t>
  </si>
  <si>
    <t>311.02 - PROGRAMA DE DROGODEPENDENCIAS</t>
  </si>
  <si>
    <t>311.03 - SALUD PUBLICA</t>
  </si>
  <si>
    <t>311.04 - HIGIENE PUBLICA - SIDA</t>
  </si>
  <si>
    <t>311.05 - PROGRAMA DE OCIO COMUNIDAD DEL SERENO</t>
  </si>
  <si>
    <t>323.01 - ENSEÑANZA CENTROS</t>
  </si>
  <si>
    <t>326.01 - ESCUELA MUNICIPAL DE MUSICA</t>
  </si>
  <si>
    <t>326.02 - CENTROS EDUCATIVOS VARIOS</t>
  </si>
  <si>
    <t>326.03 - CENTROS DE EDUCACION INFANTIL MUNICIPALES</t>
  </si>
  <si>
    <t>332.11 - BIBLIOTECAS MUNICIPALES</t>
  </si>
  <si>
    <t>202.00</t>
  </si>
  <si>
    <t>ARRENDAMIENTO DE EDIFICIOS Y OTRAS CONSTRUCC.</t>
  </si>
  <si>
    <t>221.71</t>
  </si>
  <si>
    <t>MOBILIARIO</t>
  </si>
  <si>
    <t>222.00</t>
  </si>
  <si>
    <t>SERVICIOS DE TELECOMUNICACIONES</t>
  </si>
  <si>
    <t>225.00</t>
  </si>
  <si>
    <t>TRIBUTOS ESTATALES</t>
  </si>
  <si>
    <t>226.09</t>
  </si>
  <si>
    <t>FESTEJOS POPULARES</t>
  </si>
  <si>
    <t>227.01</t>
  </si>
  <si>
    <t>SEGURIDAD</t>
  </si>
  <si>
    <t>231.20</t>
  </si>
  <si>
    <t>LOCOMOCION DEL PERSONAL NO DIRECTIVO</t>
  </si>
  <si>
    <t>333.01 - MUSEO BALTASAR LOBO</t>
  </si>
  <si>
    <t>221.01</t>
  </si>
  <si>
    <t>AGUA</t>
  </si>
  <si>
    <t>221.12</t>
  </si>
  <si>
    <t>SUMINISTRO MATERIAL ELECTRONICO, ELECTRICO...</t>
  </si>
  <si>
    <t>334.05 - CULTURA Y OCIO</t>
  </si>
  <si>
    <t>LOCOMOCION DE LOOS ORGANOS DE GOBIERNO</t>
  </si>
  <si>
    <t>222.03</t>
  </si>
  <si>
    <t>INFORMATICAS</t>
  </si>
  <si>
    <t>334.07 - TEATRO PRINCIPAL - ACTUACIONES A TAQUILLAJE</t>
  </si>
  <si>
    <t>227.10</t>
  </si>
  <si>
    <t>T.R.E. PAGOS POR TAQUILLA</t>
  </si>
  <si>
    <t>334.09 - FOMENTO ARTISTICO</t>
  </si>
  <si>
    <t>334.14 - SEMANA SANTA</t>
  </si>
  <si>
    <t>337.50 - JUVENTUD</t>
  </si>
  <si>
    <t>220.02</t>
  </si>
  <si>
    <t>MATERIAL INFORMATICO NO INVENTARIABLE</t>
  </si>
  <si>
    <t>227.02</t>
  </si>
  <si>
    <t>VALORACIONES Y PERITAJES</t>
  </si>
  <si>
    <t>337.51 - CENTRO DE INFORMACION JUVENIL</t>
  </si>
  <si>
    <t>337.55 - VERANO JUVENIL</t>
  </si>
  <si>
    <t>337.57 - ESCUELA DE ANIMACION Y TIEMPO LIBRE</t>
  </si>
  <si>
    <t>337.59 - ASOCIACIONISMO JUVENIL . PROMOCION GRUPOS</t>
  </si>
  <si>
    <t>338.01 - FIESTAS POPULARES</t>
  </si>
  <si>
    <t>338.04 - FIESTAS NAVIDEÑAS</t>
  </si>
  <si>
    <t>340.01 - DEPORTES</t>
  </si>
  <si>
    <t>341.01 - JUEGOS ESCOLARES</t>
  </si>
  <si>
    <t>341.02 - PROMOCION Y FOMENTO DEL DEPORTE</t>
  </si>
  <si>
    <t>227.11</t>
  </si>
  <si>
    <t>ORGANIZACION EVENTOS DEPORTIVOS</t>
  </si>
  <si>
    <t>227.15</t>
  </si>
  <si>
    <t>PRESTACION SERVICIOS PISCINAS</t>
  </si>
  <si>
    <t>489.59</t>
  </si>
  <si>
    <t>489.60</t>
  </si>
  <si>
    <t>431.11 - COMERCIO</t>
  </si>
  <si>
    <t>431.21 - MERCADO DE MAYORISTAS</t>
  </si>
  <si>
    <t>431.23 - MERCADO DE GANADOS</t>
  </si>
  <si>
    <t>431.31 - MERCADILLO</t>
  </si>
  <si>
    <t>SUBVENCIONES PARA EL FOMENTO DEL EMPLEO</t>
  </si>
  <si>
    <t>439.00 - PROMOCION DEL SECTOR AGROALIMENTARIO</t>
  </si>
  <si>
    <t>231.10</t>
  </si>
  <si>
    <t>LOCOMOCION DEL PERSONAL DIRECTIVO</t>
  </si>
  <si>
    <t>441.11 - SERVICIO DE TRANSPORTE URBANO</t>
  </si>
  <si>
    <t>493.01 - O.M.I.C.</t>
  </si>
  <si>
    <t>493.02 - TRIBUNAL DE ARBITRAJE</t>
  </si>
  <si>
    <t>233.00</t>
  </si>
  <si>
    <t>OTRAS INDEMNIZACIONES</t>
  </si>
  <si>
    <t>912.01 - ALCALDIA</t>
  </si>
  <si>
    <t>110.00</t>
  </si>
  <si>
    <t>RETRIBUCIONES BASICAS Y OTRAS REMUNERACIONES</t>
  </si>
  <si>
    <t>RETRIBUCIONES BASICAS</t>
  </si>
  <si>
    <t>920.01 - SECRETARIA GENERAL</t>
  </si>
  <si>
    <t>226.11</t>
  </si>
  <si>
    <t>INDEMNIZACIONES REPARACION DE DAÑOS</t>
  </si>
  <si>
    <t>920.02 - CONTRATACION</t>
  </si>
  <si>
    <t>920.03 - SERVICIOS GENERALES</t>
  </si>
  <si>
    <t>120.05</t>
  </si>
  <si>
    <t>SUELDOS DEL GRUPO E</t>
  </si>
  <si>
    <t>160.10</t>
  </si>
  <si>
    <t>AYUDAS SANITARIAS</t>
  </si>
  <si>
    <t>162.06</t>
  </si>
  <si>
    <t>AYUDAS POR ESTUDIOS DEL PERSONAL</t>
  </si>
  <si>
    <t>162.09</t>
  </si>
  <si>
    <t>OTROS GASTOS SOCIALES</t>
  </si>
  <si>
    <t>ANTICIPOS AL PERSONAL</t>
  </si>
  <si>
    <t>920.09 - PATRIMONIO</t>
  </si>
  <si>
    <t>920.11 - OFICINA DE ASESORIA JURIDICA</t>
  </si>
  <si>
    <t>920.14 - OFICINA DE TRAMITACION DE DENUNCIAS</t>
  </si>
  <si>
    <t>922.01 - GABINETE DE PRENSA</t>
  </si>
  <si>
    <t>922.02 - PUBLICACIONES</t>
  </si>
  <si>
    <t>923.11 - PADRON DE HABITANTES</t>
  </si>
  <si>
    <t>925.01 - ATENCION AL CIUDADANO</t>
  </si>
  <si>
    <t>489.21</t>
  </si>
  <si>
    <t>TRANSF CTES. A INSTITUCIONES SIN FINES LUCRO</t>
  </si>
  <si>
    <t>929.01 - FONDO DE CONTINGENCIA</t>
  </si>
  <si>
    <t>500.01</t>
  </si>
  <si>
    <t>FONDO DE CONTINGENCIA</t>
  </si>
  <si>
    <t>931.01 - HACIENDA</t>
  </si>
  <si>
    <t>932.01 - INSPECCION DE RENTAS</t>
  </si>
  <si>
    <t>932.02 - OFICINA DE GESTION TRIBUTARIA</t>
  </si>
  <si>
    <t>934.01 - TESORERIA</t>
  </si>
  <si>
    <t>352.00</t>
  </si>
  <si>
    <t>359.00</t>
  </si>
  <si>
    <t>OTROS GASTOS FINANCIEROS</t>
  </si>
  <si>
    <t>TOTAL PRESUPUESTO MUNICIPAL DE GASTO:</t>
  </si>
  <si>
    <t>EXCM.AYUNTAMIENTO DE ZAMORA</t>
  </si>
  <si>
    <t>PRESUPUESTO MUNICIPAL PRORROGADO PARA 2019</t>
  </si>
  <si>
    <t>RESUMEN DE GASTOS POR CAPITULOS</t>
  </si>
  <si>
    <t>CAPÍTULO: 1 - GASTOS DE PERSONAL</t>
  </si>
  <si>
    <t>CAPÍTULO: 2 - GASTOS CORRIENTES EN BIENES Y SERVICIOS</t>
  </si>
  <si>
    <t>CAPÍTULO: 3 - GASTOS FINANCIEROS</t>
  </si>
  <si>
    <t>CAPÍTULO: 4 - TRANSFERENCIAS CORRIENTES</t>
  </si>
  <si>
    <t>CAPÍTULO: 5 - FONDO DE CONTINGENCIA</t>
  </si>
  <si>
    <t>CAPÍTULO: 6 - INVERSIONES REALES</t>
  </si>
  <si>
    <t>CAPÍTULO: 7 - TRANSFERENCIAS DE CAPITAL</t>
  </si>
  <si>
    <t>CAPÍTULO: 8 - ACTIVOS FINANCIEROS</t>
  </si>
  <si>
    <t>CAPÍTULO: 9 - PASIVOS FINANCIEROS</t>
  </si>
  <si>
    <t xml:space="preserve">TOTAL PRESUPUESTO MUNICIPAL DE GASTO: </t>
  </si>
  <si>
    <t>PRESUPUESTO PRORROGADO DE INGRESOS PARA 2019</t>
  </si>
  <si>
    <t>LISTADO POR CAPITULOS DE INGRESOS</t>
  </si>
  <si>
    <t>INVERSIONES DE CARÁCTER INMATERIAL</t>
  </si>
  <si>
    <t>ACTUACIONES EN INSTALACIONES DEPORTIVAS</t>
  </si>
  <si>
    <t>SUBVENCIONES POTENCIACION ECONOMICA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</si>
</sst>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i/>
      <sz val="24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Verdana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i/>
      <sz val="8"/>
      <color rgb="FF000000"/>
      <name val="Verdana"/>
      <family val="2"/>
    </font>
    <font>
      <i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i/>
      <sz val="24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Verdana"/>
      <family val="2"/>
    </font>
    <font>
      <b/>
      <sz val="14"/>
      <color rgb="FF000000"/>
      <name val="Verdana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wrapText="1"/>
    </xf>
    <xf numFmtId="8" fontId="52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right" wrapText="1"/>
    </xf>
    <xf numFmtId="8" fontId="54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8" fontId="53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left" wrapText="1"/>
    </xf>
    <xf numFmtId="8" fontId="58" fillId="0" borderId="10" xfId="0" applyNumberFormat="1" applyFont="1" applyBorder="1" applyAlignment="1">
      <alignment horizontal="right" wrapText="1"/>
    </xf>
    <xf numFmtId="0" fontId="59" fillId="0" borderId="10" xfId="0" applyFont="1" applyBorder="1" applyAlignment="1">
      <alignment horizontal="right" wrapText="1"/>
    </xf>
    <xf numFmtId="8" fontId="60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center" wrapText="1"/>
    </xf>
    <xf numFmtId="8" fontId="0" fillId="0" borderId="10" xfId="0" applyNumberFormat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8" fontId="62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0" fontId="49" fillId="0" borderId="10" xfId="0" applyFont="1" applyBorder="1" applyAlignment="1">
      <alignment/>
    </xf>
    <xf numFmtId="8" fontId="49" fillId="0" borderId="10" xfId="0" applyNumberFormat="1" applyFont="1" applyBorder="1" applyAlignment="1">
      <alignment/>
    </xf>
    <xf numFmtId="8" fontId="52" fillId="33" borderId="10" xfId="0" applyNumberFormat="1" applyFont="1" applyFill="1" applyBorder="1" applyAlignment="1">
      <alignment horizontal="right" wrapText="1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07"/>
  <sheetViews>
    <sheetView zoomScalePageLayoutView="0" workbookViewId="0" topLeftCell="A10">
      <selection activeCell="A5" sqref="A5:C1205"/>
    </sheetView>
  </sheetViews>
  <sheetFormatPr defaultColWidth="11.421875" defaultRowHeight="15"/>
  <cols>
    <col min="1" max="1" width="7.28125" style="11" customWidth="1"/>
    <col min="2" max="2" width="52.28125" style="0" customWidth="1"/>
    <col min="3" max="3" width="14.421875" style="0" customWidth="1"/>
  </cols>
  <sheetData>
    <row r="2" spans="1:3" ht="17.25">
      <c r="A2" s="36" t="s">
        <v>368</v>
      </c>
      <c r="B2" s="37"/>
      <c r="C2" s="38"/>
    </row>
    <row r="3" spans="1:3" ht="17.25">
      <c r="A3" s="39" t="s">
        <v>0</v>
      </c>
      <c r="B3" s="39"/>
      <c r="C3" s="39"/>
    </row>
    <row r="4" spans="1:3" ht="18">
      <c r="A4" s="27"/>
      <c r="B4" s="2"/>
      <c r="C4" s="2"/>
    </row>
    <row r="5" spans="1:3" ht="14.25">
      <c r="A5" s="15" t="s">
        <v>370</v>
      </c>
      <c r="B5" s="3" t="s">
        <v>371</v>
      </c>
      <c r="C5" s="4" t="s">
        <v>1</v>
      </c>
    </row>
    <row r="6" spans="1:3" ht="14.25">
      <c r="A6" s="16" t="s">
        <v>372</v>
      </c>
      <c r="B6" s="5" t="s">
        <v>373</v>
      </c>
      <c r="C6" s="6">
        <v>25000</v>
      </c>
    </row>
    <row r="7" spans="1:3" ht="14.25">
      <c r="A7" s="16"/>
      <c r="B7" s="7" t="s">
        <v>2</v>
      </c>
      <c r="C7" s="8">
        <v>25000</v>
      </c>
    </row>
    <row r="8" spans="1:3" ht="14.25">
      <c r="A8" s="15" t="s">
        <v>370</v>
      </c>
      <c r="B8" s="3" t="s">
        <v>374</v>
      </c>
      <c r="C8" s="4" t="s">
        <v>1</v>
      </c>
    </row>
    <row r="9" spans="1:3" ht="14.25">
      <c r="A9" s="16" t="s">
        <v>375</v>
      </c>
      <c r="B9" s="5" t="s">
        <v>376</v>
      </c>
      <c r="C9" s="6">
        <v>10083.76</v>
      </c>
    </row>
    <row r="10" spans="1:3" ht="14.25">
      <c r="A10" s="16" t="s">
        <v>377</v>
      </c>
      <c r="B10" s="5" t="s">
        <v>378</v>
      </c>
      <c r="C10" s="6">
        <v>3513.01</v>
      </c>
    </row>
    <row r="11" spans="1:3" ht="14.25">
      <c r="A11" s="16" t="s">
        <v>379</v>
      </c>
      <c r="B11" s="5" t="s">
        <v>380</v>
      </c>
      <c r="C11" s="6">
        <v>6279.7</v>
      </c>
    </row>
    <row r="12" spans="1:3" ht="14.25">
      <c r="A12" s="16" t="s">
        <v>381</v>
      </c>
      <c r="B12" s="5" t="s">
        <v>382</v>
      </c>
      <c r="C12" s="6">
        <v>8609.58</v>
      </c>
    </row>
    <row r="13" spans="1:3" ht="14.25">
      <c r="A13" s="16" t="s">
        <v>383</v>
      </c>
      <c r="B13" s="5" t="s">
        <v>384</v>
      </c>
      <c r="C13" s="6">
        <v>1.2</v>
      </c>
    </row>
    <row r="14" spans="1:3" ht="14.25">
      <c r="A14" s="16" t="s">
        <v>385</v>
      </c>
      <c r="B14" s="5" t="s">
        <v>386</v>
      </c>
      <c r="C14" s="6">
        <v>6858.8</v>
      </c>
    </row>
    <row r="15" spans="1:3" ht="14.25">
      <c r="A15" s="16" t="s">
        <v>387</v>
      </c>
      <c r="B15" s="5" t="s">
        <v>388</v>
      </c>
      <c r="C15" s="6">
        <v>1</v>
      </c>
    </row>
    <row r="16" spans="1:3" ht="14.25">
      <c r="A16" s="16" t="s">
        <v>389</v>
      </c>
      <c r="B16" s="5" t="s">
        <v>390</v>
      </c>
      <c r="C16" s="6">
        <v>1</v>
      </c>
    </row>
    <row r="17" spans="1:3" ht="14.25">
      <c r="A17" s="16"/>
      <c r="B17" s="7" t="s">
        <v>2</v>
      </c>
      <c r="C17" s="8">
        <v>35348.05</v>
      </c>
    </row>
    <row r="18" spans="1:3" ht="14.25">
      <c r="A18" s="15" t="s">
        <v>370</v>
      </c>
      <c r="B18" s="3" t="s">
        <v>3</v>
      </c>
      <c r="C18" s="4" t="s">
        <v>1</v>
      </c>
    </row>
    <row r="19" spans="1:3" ht="14.25">
      <c r="A19" s="16" t="s">
        <v>391</v>
      </c>
      <c r="B19" s="5" t="s">
        <v>392</v>
      </c>
      <c r="C19" s="6">
        <v>22458.88</v>
      </c>
    </row>
    <row r="20" spans="1:3" ht="14.25">
      <c r="A20" s="16" t="s">
        <v>393</v>
      </c>
      <c r="B20" s="5" t="s">
        <v>394</v>
      </c>
      <c r="C20" s="6">
        <v>92162.28</v>
      </c>
    </row>
    <row r="21" spans="1:3" ht="14.25">
      <c r="A21" s="16" t="s">
        <v>375</v>
      </c>
      <c r="B21" s="5" t="s">
        <v>376</v>
      </c>
      <c r="C21" s="6">
        <v>1094088.02</v>
      </c>
    </row>
    <row r="22" spans="1:3" ht="14.25">
      <c r="A22" s="16" t="s">
        <v>377</v>
      </c>
      <c r="B22" s="5" t="s">
        <v>378</v>
      </c>
      <c r="C22" s="6">
        <v>286496.62</v>
      </c>
    </row>
    <row r="23" spans="1:3" ht="14.25">
      <c r="A23" s="16" t="s">
        <v>379</v>
      </c>
      <c r="B23" s="5" t="s">
        <v>380</v>
      </c>
      <c r="C23" s="6">
        <v>734124.3</v>
      </c>
    </row>
    <row r="24" spans="1:3" ht="14.25">
      <c r="A24" s="16" t="s">
        <v>381</v>
      </c>
      <c r="B24" s="5" t="s">
        <v>382</v>
      </c>
      <c r="C24" s="6">
        <v>1634342.92</v>
      </c>
    </row>
    <row r="25" spans="1:3" ht="14.25">
      <c r="A25" s="16" t="s">
        <v>395</v>
      </c>
      <c r="B25" s="5" t="s">
        <v>396</v>
      </c>
      <c r="C25" s="6">
        <v>1212</v>
      </c>
    </row>
    <row r="26" spans="1:3" ht="14.25">
      <c r="A26" s="16" t="s">
        <v>383</v>
      </c>
      <c r="B26" s="5" t="s">
        <v>384</v>
      </c>
      <c r="C26" s="6">
        <v>120140.4</v>
      </c>
    </row>
    <row r="27" spans="1:3" ht="14.25">
      <c r="A27" s="16" t="s">
        <v>385</v>
      </c>
      <c r="B27" s="5" t="s">
        <v>386</v>
      </c>
      <c r="C27" s="6">
        <v>1063193.71</v>
      </c>
    </row>
    <row r="28" spans="1:3" ht="14.25">
      <c r="A28" s="16" t="s">
        <v>387</v>
      </c>
      <c r="B28" s="5" t="s">
        <v>388</v>
      </c>
      <c r="C28" s="6">
        <v>3000</v>
      </c>
    </row>
    <row r="29" spans="1:3" ht="14.25">
      <c r="A29" s="16" t="s">
        <v>397</v>
      </c>
      <c r="B29" s="5" t="s">
        <v>398</v>
      </c>
      <c r="C29" s="6">
        <v>2200</v>
      </c>
    </row>
    <row r="30" spans="1:3" ht="14.25">
      <c r="A30" s="16" t="s">
        <v>399</v>
      </c>
      <c r="B30" s="5" t="s">
        <v>400</v>
      </c>
      <c r="C30" s="6">
        <v>40000</v>
      </c>
    </row>
    <row r="31" spans="1:3" ht="14.25">
      <c r="A31" s="16" t="s">
        <v>401</v>
      </c>
      <c r="B31" s="5" t="s">
        <v>402</v>
      </c>
      <c r="C31" s="6">
        <v>500</v>
      </c>
    </row>
    <row r="32" spans="1:3" ht="14.25">
      <c r="A32" s="16" t="s">
        <v>403</v>
      </c>
      <c r="B32" s="5" t="s">
        <v>404</v>
      </c>
      <c r="C32" s="6">
        <v>600</v>
      </c>
    </row>
    <row r="33" spans="1:3" ht="14.25">
      <c r="A33" s="16" t="s">
        <v>405</v>
      </c>
      <c r="B33" s="5" t="s">
        <v>406</v>
      </c>
      <c r="C33" s="6">
        <v>8000</v>
      </c>
    </row>
    <row r="34" spans="1:3" ht="14.25">
      <c r="A34" s="16" t="s">
        <v>4</v>
      </c>
      <c r="B34" s="5" t="s">
        <v>407</v>
      </c>
      <c r="C34" s="6">
        <v>4000</v>
      </c>
    </row>
    <row r="35" spans="1:3" ht="14.25">
      <c r="A35" s="16" t="s">
        <v>5</v>
      </c>
      <c r="B35" s="5" t="s">
        <v>408</v>
      </c>
      <c r="C35" s="6">
        <v>600</v>
      </c>
    </row>
    <row r="36" spans="1:3" ht="14.25">
      <c r="A36" s="16" t="s">
        <v>409</v>
      </c>
      <c r="B36" s="5" t="s">
        <v>410</v>
      </c>
      <c r="C36" s="6">
        <v>20000</v>
      </c>
    </row>
    <row r="37" spans="1:3" ht="14.25">
      <c r="A37" s="16" t="s">
        <v>411</v>
      </c>
      <c r="B37" s="5" t="s">
        <v>412</v>
      </c>
      <c r="C37" s="6">
        <v>38000</v>
      </c>
    </row>
    <row r="38" spans="1:3" ht="14.25">
      <c r="A38" s="16" t="s">
        <v>413</v>
      </c>
      <c r="B38" s="5" t="s">
        <v>414</v>
      </c>
      <c r="C38" s="6">
        <v>120000</v>
      </c>
    </row>
    <row r="39" spans="1:3" ht="14.25">
      <c r="A39" s="16" t="s">
        <v>415</v>
      </c>
      <c r="B39" s="5" t="s">
        <v>416</v>
      </c>
      <c r="C39" s="6">
        <v>1000</v>
      </c>
    </row>
    <row r="40" spans="1:3" ht="14.25">
      <c r="A40" s="16" t="s">
        <v>417</v>
      </c>
      <c r="B40" s="5" t="s">
        <v>418</v>
      </c>
      <c r="C40" s="6">
        <v>10000</v>
      </c>
    </row>
    <row r="41" spans="1:3" ht="14.25">
      <c r="A41" s="16" t="s">
        <v>419</v>
      </c>
      <c r="B41" s="5" t="s">
        <v>420</v>
      </c>
      <c r="C41" s="6">
        <v>2500</v>
      </c>
    </row>
    <row r="42" spans="1:3" ht="14.25">
      <c r="A42" s="16" t="s">
        <v>421</v>
      </c>
      <c r="B42" s="5" t="s">
        <v>422</v>
      </c>
      <c r="C42" s="6">
        <v>20000</v>
      </c>
    </row>
    <row r="43" spans="1:3" ht="14.25">
      <c r="A43" s="16" t="s">
        <v>423</v>
      </c>
      <c r="B43" s="5" t="s">
        <v>424</v>
      </c>
      <c r="C43" s="6">
        <v>500</v>
      </c>
    </row>
    <row r="44" spans="1:3" ht="14.25">
      <c r="A44" s="16" t="s">
        <v>425</v>
      </c>
      <c r="B44" s="5" t="s">
        <v>426</v>
      </c>
      <c r="C44" s="6">
        <v>10000</v>
      </c>
    </row>
    <row r="45" spans="1:3" ht="14.25">
      <c r="A45" s="16" t="s">
        <v>427</v>
      </c>
      <c r="B45" s="5" t="s">
        <v>428</v>
      </c>
      <c r="C45" s="6">
        <v>3000</v>
      </c>
    </row>
    <row r="46" spans="1:3" ht="14.25">
      <c r="A46" s="16" t="s">
        <v>429</v>
      </c>
      <c r="B46" s="5" t="s">
        <v>430</v>
      </c>
      <c r="C46" s="6">
        <v>1500</v>
      </c>
    </row>
    <row r="47" spans="1:3" ht="14.25">
      <c r="A47" s="16" t="s">
        <v>431</v>
      </c>
      <c r="B47" s="5" t="s">
        <v>432</v>
      </c>
      <c r="C47" s="6">
        <v>200</v>
      </c>
    </row>
    <row r="48" spans="1:3" ht="14.25">
      <c r="A48" s="16" t="s">
        <v>433</v>
      </c>
      <c r="B48" s="5" t="s">
        <v>434</v>
      </c>
      <c r="C48" s="6">
        <v>3000</v>
      </c>
    </row>
    <row r="49" spans="1:3" ht="14.25">
      <c r="A49" s="16" t="s">
        <v>435</v>
      </c>
      <c r="B49" s="5" t="s">
        <v>436</v>
      </c>
      <c r="C49" s="6">
        <v>2500</v>
      </c>
    </row>
    <row r="50" spans="1:3" ht="14.25">
      <c r="A50" s="16" t="s">
        <v>389</v>
      </c>
      <c r="B50" s="5" t="s">
        <v>390</v>
      </c>
      <c r="C50" s="6">
        <v>1</v>
      </c>
    </row>
    <row r="51" spans="1:3" ht="14.25">
      <c r="A51" s="16" t="s">
        <v>437</v>
      </c>
      <c r="B51" s="5" t="s">
        <v>438</v>
      </c>
      <c r="C51" s="6">
        <v>1000</v>
      </c>
    </row>
    <row r="52" spans="1:3" ht="14.25">
      <c r="A52" s="16" t="s">
        <v>6</v>
      </c>
      <c r="B52" s="5" t="s">
        <v>439</v>
      </c>
      <c r="C52" s="6">
        <v>1200</v>
      </c>
    </row>
    <row r="53" spans="1:3" ht="14.25">
      <c r="A53" s="16"/>
      <c r="B53" s="7" t="s">
        <v>2</v>
      </c>
      <c r="C53" s="8">
        <f>SUM(C19:C52)</f>
        <v>5341520.129999999</v>
      </c>
    </row>
    <row r="54" spans="1:3" ht="14.25">
      <c r="A54" s="15" t="s">
        <v>370</v>
      </c>
      <c r="B54" s="3" t="s">
        <v>9</v>
      </c>
      <c r="C54" s="4" t="s">
        <v>1</v>
      </c>
    </row>
    <row r="55" spans="1:3" ht="14.25">
      <c r="A55" s="16" t="s">
        <v>440</v>
      </c>
      <c r="B55" s="5" t="s">
        <v>441</v>
      </c>
      <c r="C55" s="6">
        <v>3000</v>
      </c>
    </row>
    <row r="56" spans="1:3" ht="14.25">
      <c r="A56" s="16" t="s">
        <v>442</v>
      </c>
      <c r="B56" s="5" t="s">
        <v>443</v>
      </c>
      <c r="C56" s="6">
        <v>20000</v>
      </c>
    </row>
    <row r="57" spans="1:3" ht="14.25">
      <c r="A57" s="16" t="s">
        <v>421</v>
      </c>
      <c r="B57" s="5" t="s">
        <v>422</v>
      </c>
      <c r="C57" s="6">
        <v>30000</v>
      </c>
    </row>
    <row r="58" spans="1:3" ht="14.25">
      <c r="A58" s="16" t="s">
        <v>435</v>
      </c>
      <c r="B58" s="5" t="s">
        <v>436</v>
      </c>
      <c r="C58" s="6">
        <v>100000</v>
      </c>
    </row>
    <row r="59" spans="1:3" ht="14.25">
      <c r="A59" s="16"/>
      <c r="B59" s="7" t="s">
        <v>2</v>
      </c>
      <c r="C59" s="8">
        <f>SUM(C55:C58)</f>
        <v>153000</v>
      </c>
    </row>
    <row r="60" spans="1:3" ht="14.25">
      <c r="A60" s="15" t="s">
        <v>370</v>
      </c>
      <c r="B60" s="3" t="s">
        <v>444</v>
      </c>
      <c r="C60" s="4" t="s">
        <v>1</v>
      </c>
    </row>
    <row r="61" spans="1:3" ht="14.25">
      <c r="A61" s="16" t="s">
        <v>440</v>
      </c>
      <c r="B61" s="5" t="s">
        <v>441</v>
      </c>
      <c r="C61" s="6">
        <v>50000</v>
      </c>
    </row>
    <row r="62" spans="1:3" ht="14.25">
      <c r="A62" s="16" t="s">
        <v>435</v>
      </c>
      <c r="B62" s="5" t="s">
        <v>436</v>
      </c>
      <c r="C62" s="6">
        <v>196260.52</v>
      </c>
    </row>
    <row r="63" spans="1:3" ht="14.25">
      <c r="A63" s="16"/>
      <c r="B63" s="7" t="s">
        <v>2</v>
      </c>
      <c r="C63" s="8">
        <v>246260.52</v>
      </c>
    </row>
    <row r="64" spans="1:3" ht="14.25">
      <c r="A64" s="15" t="s">
        <v>370</v>
      </c>
      <c r="B64" s="3" t="s">
        <v>445</v>
      </c>
      <c r="C64" s="4" t="s">
        <v>1</v>
      </c>
    </row>
    <row r="65" spans="1:3" ht="14.25">
      <c r="A65" s="16" t="s">
        <v>435</v>
      </c>
      <c r="B65" s="5" t="s">
        <v>436</v>
      </c>
      <c r="C65" s="6">
        <v>415830.86</v>
      </c>
    </row>
    <row r="66" spans="1:3" ht="14.25">
      <c r="A66" s="16"/>
      <c r="B66" s="7" t="s">
        <v>2</v>
      </c>
      <c r="C66" s="8">
        <v>415830.86</v>
      </c>
    </row>
    <row r="67" spans="1:3" ht="14.25">
      <c r="A67" s="15" t="s">
        <v>370</v>
      </c>
      <c r="B67" s="3" t="s">
        <v>446</v>
      </c>
      <c r="C67" s="4" t="s">
        <v>1</v>
      </c>
    </row>
    <row r="68" spans="1:3" ht="14.25">
      <c r="A68" s="16" t="s">
        <v>435</v>
      </c>
      <c r="B68" s="5" t="s">
        <v>436</v>
      </c>
      <c r="C68" s="6">
        <v>190000</v>
      </c>
    </row>
    <row r="69" spans="1:3" ht="14.25">
      <c r="A69" s="16"/>
      <c r="B69" s="7" t="s">
        <v>2</v>
      </c>
      <c r="C69" s="8">
        <v>190000</v>
      </c>
    </row>
    <row r="70" spans="1:3" ht="14.25">
      <c r="A70" s="15" t="s">
        <v>370</v>
      </c>
      <c r="B70" s="3" t="s">
        <v>447</v>
      </c>
      <c r="C70" s="4" t="s">
        <v>1</v>
      </c>
    </row>
    <row r="71" spans="1:3" ht="14.25">
      <c r="A71" s="16" t="s">
        <v>440</v>
      </c>
      <c r="B71" s="5" t="s">
        <v>441</v>
      </c>
      <c r="C71" s="6">
        <v>50000</v>
      </c>
    </row>
    <row r="72" spans="1:3" ht="14.25">
      <c r="A72" s="16" t="s">
        <v>435</v>
      </c>
      <c r="B72" s="5" t="s">
        <v>436</v>
      </c>
      <c r="C72" s="6">
        <v>192386.41</v>
      </c>
    </row>
    <row r="73" spans="1:3" ht="14.25">
      <c r="A73" s="16"/>
      <c r="B73" s="7" t="s">
        <v>2</v>
      </c>
      <c r="C73" s="8">
        <v>242386.41</v>
      </c>
    </row>
    <row r="74" spans="1:3" ht="14.25">
      <c r="A74" s="15" t="s">
        <v>370</v>
      </c>
      <c r="B74" s="3" t="s">
        <v>448</v>
      </c>
      <c r="C74" s="4" t="s">
        <v>1</v>
      </c>
    </row>
    <row r="75" spans="1:3" ht="14.25">
      <c r="A75" s="16" t="s">
        <v>440</v>
      </c>
      <c r="B75" s="5" t="s">
        <v>441</v>
      </c>
      <c r="C75" s="6">
        <v>3000</v>
      </c>
    </row>
    <row r="76" spans="1:3" ht="14.25">
      <c r="A76" s="16" t="s">
        <v>399</v>
      </c>
      <c r="B76" s="5" t="s">
        <v>400</v>
      </c>
      <c r="C76" s="6">
        <v>9000</v>
      </c>
    </row>
    <row r="77" spans="1:3" ht="14.25">
      <c r="A77" s="16" t="s">
        <v>405</v>
      </c>
      <c r="B77" s="5" t="s">
        <v>406</v>
      </c>
      <c r="C77" s="6">
        <v>400</v>
      </c>
    </row>
    <row r="78" spans="1:3" ht="14.25">
      <c r="A78" s="16" t="s">
        <v>5</v>
      </c>
      <c r="B78" s="5" t="s">
        <v>408</v>
      </c>
      <c r="C78" s="6">
        <v>100</v>
      </c>
    </row>
    <row r="79" spans="1:3" ht="14.25">
      <c r="A79" s="16" t="s">
        <v>411</v>
      </c>
      <c r="B79" s="5" t="s">
        <v>412</v>
      </c>
      <c r="C79" s="6">
        <v>5000</v>
      </c>
    </row>
    <row r="80" spans="1:3" ht="14.25">
      <c r="A80" s="16" t="s">
        <v>413</v>
      </c>
      <c r="B80" s="5" t="s">
        <v>414</v>
      </c>
      <c r="C80" s="6">
        <v>15000</v>
      </c>
    </row>
    <row r="81" spans="1:3" ht="14.25">
      <c r="A81" s="16" t="s">
        <v>415</v>
      </c>
      <c r="B81" s="5" t="s">
        <v>416</v>
      </c>
      <c r="C81" s="6">
        <v>2500</v>
      </c>
    </row>
    <row r="82" spans="1:3" ht="14.25">
      <c r="A82" s="16" t="s">
        <v>449</v>
      </c>
      <c r="B82" s="5" t="s">
        <v>450</v>
      </c>
      <c r="C82" s="6">
        <v>300</v>
      </c>
    </row>
    <row r="83" spans="1:3" ht="14.25">
      <c r="A83" s="16" t="s">
        <v>451</v>
      </c>
      <c r="B83" s="5" t="s">
        <v>452</v>
      </c>
      <c r="C83" s="6">
        <v>1000</v>
      </c>
    </row>
    <row r="84" spans="1:3" ht="14.25">
      <c r="A84" s="16" t="s">
        <v>421</v>
      </c>
      <c r="B84" s="5" t="s">
        <v>422</v>
      </c>
      <c r="C84" s="6">
        <v>1500</v>
      </c>
    </row>
    <row r="85" spans="1:3" ht="14.25">
      <c r="A85" s="16" t="s">
        <v>423</v>
      </c>
      <c r="B85" s="5" t="s">
        <v>424</v>
      </c>
      <c r="C85" s="6">
        <v>120</v>
      </c>
    </row>
    <row r="86" spans="1:3" ht="14.25">
      <c r="A86" s="16" t="s">
        <v>425</v>
      </c>
      <c r="B86" s="5" t="s">
        <v>426</v>
      </c>
      <c r="C86" s="6">
        <v>300</v>
      </c>
    </row>
    <row r="87" spans="1:3" ht="14.25">
      <c r="A87" s="16" t="s">
        <v>453</v>
      </c>
      <c r="B87" s="5" t="s">
        <v>454</v>
      </c>
      <c r="C87" s="6">
        <v>3600</v>
      </c>
    </row>
    <row r="88" spans="1:3" ht="14.25">
      <c r="A88" s="16" t="s">
        <v>427</v>
      </c>
      <c r="B88" s="5" t="s">
        <v>428</v>
      </c>
      <c r="C88" s="6">
        <v>1000</v>
      </c>
    </row>
    <row r="89" spans="1:3" ht="14.25">
      <c r="A89" s="16" t="s">
        <v>455</v>
      </c>
      <c r="B89" s="5" t="s">
        <v>456</v>
      </c>
      <c r="C89" s="6">
        <v>1500</v>
      </c>
    </row>
    <row r="90" spans="1:3" ht="14.25">
      <c r="A90" s="16" t="s">
        <v>433</v>
      </c>
      <c r="B90" s="5" t="s">
        <v>434</v>
      </c>
      <c r="C90" s="6">
        <v>1500</v>
      </c>
    </row>
    <row r="91" spans="1:3" ht="14.25">
      <c r="A91" s="16" t="s">
        <v>457</v>
      </c>
      <c r="B91" s="5" t="s">
        <v>458</v>
      </c>
      <c r="C91" s="6">
        <v>3000</v>
      </c>
    </row>
    <row r="92" spans="1:3" ht="14.25">
      <c r="A92" s="16" t="s">
        <v>389</v>
      </c>
      <c r="B92" s="5" t="s">
        <v>390</v>
      </c>
      <c r="C92" s="6">
        <v>1</v>
      </c>
    </row>
    <row r="93" spans="1:3" ht="14.25">
      <c r="A93" s="16"/>
      <c r="B93" s="7" t="s">
        <v>2</v>
      </c>
      <c r="C93" s="8">
        <v>48821</v>
      </c>
    </row>
    <row r="94" spans="1:3" ht="14.25">
      <c r="A94" s="15" t="s">
        <v>370</v>
      </c>
      <c r="B94" s="3" t="s">
        <v>10</v>
      </c>
      <c r="C94" s="4" t="s">
        <v>1</v>
      </c>
    </row>
    <row r="95" spans="1:3" ht="14.25">
      <c r="A95" s="16" t="s">
        <v>375</v>
      </c>
      <c r="B95" s="5" t="s">
        <v>376</v>
      </c>
      <c r="C95" s="6">
        <v>20167.52</v>
      </c>
    </row>
    <row r="96" spans="1:3" ht="14.25">
      <c r="A96" s="16" t="s">
        <v>459</v>
      </c>
      <c r="B96" s="5" t="s">
        <v>460</v>
      </c>
      <c r="C96" s="6">
        <v>453000.54</v>
      </c>
    </row>
    <row r="97" spans="1:3" ht="14.25">
      <c r="A97" s="16" t="s">
        <v>377</v>
      </c>
      <c r="B97" s="5" t="s">
        <v>378</v>
      </c>
      <c r="C97" s="6">
        <v>84987.27</v>
      </c>
    </row>
    <row r="98" spans="1:3" ht="14.25">
      <c r="A98" s="16" t="s">
        <v>379</v>
      </c>
      <c r="B98" s="5" t="s">
        <v>380</v>
      </c>
      <c r="C98" s="6">
        <v>284839.1</v>
      </c>
    </row>
    <row r="99" spans="1:3" ht="14.25">
      <c r="A99" s="16" t="s">
        <v>381</v>
      </c>
      <c r="B99" s="5" t="s">
        <v>382</v>
      </c>
      <c r="C99" s="6">
        <v>874420.96</v>
      </c>
    </row>
    <row r="100" spans="1:3" ht="14.25">
      <c r="A100" s="16" t="s">
        <v>383</v>
      </c>
      <c r="B100" s="5" t="s">
        <v>384</v>
      </c>
      <c r="C100" s="6">
        <v>120064.8</v>
      </c>
    </row>
    <row r="101" spans="1:3" ht="14.25">
      <c r="A101" s="16" t="s">
        <v>385</v>
      </c>
      <c r="B101" s="5" t="s">
        <v>386</v>
      </c>
      <c r="C101" s="6">
        <v>632921.65</v>
      </c>
    </row>
    <row r="102" spans="1:3" ht="14.25">
      <c r="A102" s="16" t="s">
        <v>387</v>
      </c>
      <c r="B102" s="5" t="s">
        <v>388</v>
      </c>
      <c r="C102" s="6">
        <v>1</v>
      </c>
    </row>
    <row r="103" spans="1:3" ht="14.25">
      <c r="A103" s="16" t="s">
        <v>461</v>
      </c>
      <c r="B103" s="5" t="s">
        <v>462</v>
      </c>
      <c r="C103" s="6">
        <v>1</v>
      </c>
    </row>
    <row r="104" spans="1:3" ht="14.25">
      <c r="A104" s="16" t="s">
        <v>463</v>
      </c>
      <c r="B104" s="5" t="s">
        <v>464</v>
      </c>
      <c r="C104" s="6">
        <v>400</v>
      </c>
    </row>
    <row r="105" spans="1:3" ht="14.25">
      <c r="A105" s="16" t="s">
        <v>440</v>
      </c>
      <c r="B105" s="5" t="s">
        <v>441</v>
      </c>
      <c r="C105" s="6">
        <v>30000</v>
      </c>
    </row>
    <row r="106" spans="1:3" ht="14.25">
      <c r="A106" s="16" t="s">
        <v>399</v>
      </c>
      <c r="B106" s="5" t="s">
        <v>400</v>
      </c>
      <c r="C106" s="6">
        <v>35000</v>
      </c>
    </row>
    <row r="107" spans="1:3" ht="14.25">
      <c r="A107" s="16" t="s">
        <v>405</v>
      </c>
      <c r="B107" s="5" t="s">
        <v>406</v>
      </c>
      <c r="C107" s="6">
        <v>10000</v>
      </c>
    </row>
    <row r="108" spans="1:3" ht="14.25">
      <c r="A108" s="16" t="s">
        <v>4</v>
      </c>
      <c r="B108" s="5" t="s">
        <v>407</v>
      </c>
      <c r="C108" s="6">
        <v>1000</v>
      </c>
    </row>
    <row r="109" spans="1:3" ht="14.25">
      <c r="A109" s="16" t="s">
        <v>5</v>
      </c>
      <c r="B109" s="5" t="s">
        <v>408</v>
      </c>
      <c r="C109" s="6">
        <v>600</v>
      </c>
    </row>
    <row r="110" spans="1:3" ht="14.25">
      <c r="A110" s="16" t="s">
        <v>409</v>
      </c>
      <c r="B110" s="5" t="s">
        <v>410</v>
      </c>
      <c r="C110" s="6">
        <v>12000</v>
      </c>
    </row>
    <row r="111" spans="1:3" ht="14.25">
      <c r="A111" s="16" t="s">
        <v>411</v>
      </c>
      <c r="B111" s="5" t="s">
        <v>412</v>
      </c>
      <c r="C111" s="6">
        <v>19000</v>
      </c>
    </row>
    <row r="112" spans="1:3" ht="14.25">
      <c r="A112" s="16" t="s">
        <v>413</v>
      </c>
      <c r="B112" s="5" t="s">
        <v>414</v>
      </c>
      <c r="C112" s="6">
        <v>30000</v>
      </c>
    </row>
    <row r="113" spans="1:3" ht="14.25">
      <c r="A113" s="16" t="s">
        <v>415</v>
      </c>
      <c r="B113" s="5" t="s">
        <v>416</v>
      </c>
      <c r="C113" s="6">
        <v>1000</v>
      </c>
    </row>
    <row r="114" spans="1:3" ht="14.25">
      <c r="A114" s="16" t="s">
        <v>449</v>
      </c>
      <c r="B114" s="5" t="s">
        <v>450</v>
      </c>
      <c r="C114" s="6">
        <v>180</v>
      </c>
    </row>
    <row r="115" spans="1:3" ht="14.25">
      <c r="A115" s="16" t="s">
        <v>419</v>
      </c>
      <c r="B115" s="5" t="s">
        <v>420</v>
      </c>
      <c r="C115" s="6">
        <v>700</v>
      </c>
    </row>
    <row r="116" spans="1:3" ht="14.25">
      <c r="A116" s="16" t="s">
        <v>451</v>
      </c>
      <c r="B116" s="5" t="s">
        <v>452</v>
      </c>
      <c r="C116" s="6">
        <v>5000</v>
      </c>
    </row>
    <row r="117" spans="1:3" ht="14.25">
      <c r="A117" s="16" t="s">
        <v>421</v>
      </c>
      <c r="B117" s="5" t="s">
        <v>422</v>
      </c>
      <c r="C117" s="6">
        <v>10300</v>
      </c>
    </row>
    <row r="118" spans="1:3" ht="14.25">
      <c r="A118" s="16" t="s">
        <v>453</v>
      </c>
      <c r="B118" s="5" t="s">
        <v>454</v>
      </c>
      <c r="C118" s="6">
        <v>1000</v>
      </c>
    </row>
    <row r="119" spans="1:3" ht="14.25">
      <c r="A119" s="16" t="s">
        <v>427</v>
      </c>
      <c r="B119" s="5" t="s">
        <v>428</v>
      </c>
      <c r="C119" s="6">
        <v>3000</v>
      </c>
    </row>
    <row r="120" spans="1:3" ht="14.25">
      <c r="A120" s="16" t="s">
        <v>429</v>
      </c>
      <c r="B120" s="5" t="s">
        <v>430</v>
      </c>
      <c r="C120" s="6">
        <v>3000</v>
      </c>
    </row>
    <row r="121" spans="1:3" ht="14.25">
      <c r="A121" s="16" t="s">
        <v>433</v>
      </c>
      <c r="B121" s="5" t="s">
        <v>434</v>
      </c>
      <c r="C121" s="6">
        <v>1000</v>
      </c>
    </row>
    <row r="122" spans="1:3" ht="14.25">
      <c r="A122" s="16" t="s">
        <v>389</v>
      </c>
      <c r="B122" s="5" t="s">
        <v>390</v>
      </c>
      <c r="C122" s="6">
        <v>1</v>
      </c>
    </row>
    <row r="123" spans="1:3" ht="14.25">
      <c r="A123" s="16"/>
      <c r="B123" s="7" t="s">
        <v>2</v>
      </c>
      <c r="C123" s="8">
        <f>SUM(C95:C122)</f>
        <v>2633584.84</v>
      </c>
    </row>
    <row r="124" spans="1:3" ht="14.25">
      <c r="A124" s="15" t="s">
        <v>370</v>
      </c>
      <c r="B124" s="3" t="s">
        <v>465</v>
      </c>
      <c r="C124" s="4" t="s">
        <v>1</v>
      </c>
    </row>
    <row r="125" spans="1:3" ht="14.25">
      <c r="A125" s="16" t="s">
        <v>391</v>
      </c>
      <c r="B125" s="5" t="s">
        <v>392</v>
      </c>
      <c r="C125" s="6">
        <v>44917.74</v>
      </c>
    </row>
    <row r="126" spans="1:3" ht="14.25">
      <c r="A126" s="16" t="s">
        <v>375</v>
      </c>
      <c r="B126" s="5" t="s">
        <v>376</v>
      </c>
      <c r="C126" s="6">
        <v>45376.98</v>
      </c>
    </row>
    <row r="127" spans="1:3" ht="14.25">
      <c r="A127" s="16" t="s">
        <v>459</v>
      </c>
      <c r="B127" s="5" t="s">
        <v>460</v>
      </c>
      <c r="C127" s="6">
        <v>42735.9</v>
      </c>
    </row>
    <row r="128" spans="1:3" ht="14.25">
      <c r="A128" s="16" t="s">
        <v>377</v>
      </c>
      <c r="B128" s="5" t="s">
        <v>378</v>
      </c>
      <c r="C128" s="6">
        <v>27028.09</v>
      </c>
    </row>
    <row r="129" spans="1:3" ht="14.25">
      <c r="A129" s="16" t="s">
        <v>379</v>
      </c>
      <c r="B129" s="5" t="s">
        <v>380</v>
      </c>
      <c r="C129" s="6">
        <v>79868.04</v>
      </c>
    </row>
    <row r="130" spans="1:3" ht="14.25">
      <c r="A130" s="16" t="s">
        <v>381</v>
      </c>
      <c r="B130" s="5" t="s">
        <v>382</v>
      </c>
      <c r="C130" s="6">
        <v>125244.98</v>
      </c>
    </row>
    <row r="131" spans="1:3" ht="14.25">
      <c r="A131" s="16" t="s">
        <v>383</v>
      </c>
      <c r="B131" s="5" t="s">
        <v>384</v>
      </c>
      <c r="C131" s="6">
        <v>18</v>
      </c>
    </row>
    <row r="132" spans="1:3" ht="14.25">
      <c r="A132" s="16" t="s">
        <v>385</v>
      </c>
      <c r="B132" s="5" t="s">
        <v>386</v>
      </c>
      <c r="C132" s="6">
        <v>98685.81</v>
      </c>
    </row>
    <row r="133" spans="1:3" ht="14.25">
      <c r="A133" s="16" t="s">
        <v>387</v>
      </c>
      <c r="B133" s="5" t="s">
        <v>388</v>
      </c>
      <c r="C133" s="6">
        <v>1</v>
      </c>
    </row>
    <row r="134" spans="1:3" ht="14.25">
      <c r="A134" s="16" t="s">
        <v>5</v>
      </c>
      <c r="B134" s="5" t="s">
        <v>408</v>
      </c>
      <c r="C134" s="6">
        <v>2500</v>
      </c>
    </row>
    <row r="135" spans="1:3" ht="14.25">
      <c r="A135" s="16" t="s">
        <v>421</v>
      </c>
      <c r="B135" s="5" t="s">
        <v>422</v>
      </c>
      <c r="C135" s="6">
        <v>300</v>
      </c>
    </row>
    <row r="136" spans="1:3" ht="14.25">
      <c r="A136" s="16" t="s">
        <v>423</v>
      </c>
      <c r="B136" s="5" t="s">
        <v>424</v>
      </c>
      <c r="C136" s="6">
        <v>450</v>
      </c>
    </row>
    <row r="137" spans="1:3" ht="14.25">
      <c r="A137" s="16" t="s">
        <v>431</v>
      </c>
      <c r="B137" s="5" t="s">
        <v>432</v>
      </c>
      <c r="C137" s="6">
        <v>3000</v>
      </c>
    </row>
    <row r="138" spans="1:3" ht="14.25">
      <c r="A138" s="16" t="s">
        <v>433</v>
      </c>
      <c r="B138" s="5" t="s">
        <v>434</v>
      </c>
      <c r="C138" s="6">
        <v>600</v>
      </c>
    </row>
    <row r="139" spans="1:3" ht="14.25">
      <c r="A139" s="16" t="s">
        <v>435</v>
      </c>
      <c r="B139" s="5" t="s">
        <v>436</v>
      </c>
      <c r="C139" s="6">
        <v>210000</v>
      </c>
    </row>
    <row r="140" spans="1:3" ht="14.25">
      <c r="A140" s="16" t="s">
        <v>389</v>
      </c>
      <c r="B140" s="5" t="s">
        <v>390</v>
      </c>
      <c r="C140" s="6">
        <v>1</v>
      </c>
    </row>
    <row r="141" spans="1:3" ht="14.25">
      <c r="A141" s="16"/>
      <c r="B141" s="7" t="s">
        <v>2</v>
      </c>
      <c r="C141" s="8">
        <v>680727.54</v>
      </c>
    </row>
    <row r="142" spans="1:3" ht="14.25">
      <c r="A142" s="15" t="s">
        <v>370</v>
      </c>
      <c r="B142" s="3" t="s">
        <v>466</v>
      </c>
      <c r="C142" s="4" t="s">
        <v>1</v>
      </c>
    </row>
    <row r="143" spans="1:3" ht="14.25">
      <c r="A143" s="16" t="s">
        <v>391</v>
      </c>
      <c r="B143" s="5" t="s">
        <v>392</v>
      </c>
      <c r="C143" s="6">
        <v>44917.74</v>
      </c>
    </row>
    <row r="144" spans="1:3" ht="14.25">
      <c r="A144" s="16" t="s">
        <v>393</v>
      </c>
      <c r="B144" s="5" t="s">
        <v>394</v>
      </c>
      <c r="C144" s="6">
        <v>26332.08</v>
      </c>
    </row>
    <row r="145" spans="1:3" ht="14.25">
      <c r="A145" s="16" t="s">
        <v>377</v>
      </c>
      <c r="B145" s="5" t="s">
        <v>378</v>
      </c>
      <c r="C145" s="6">
        <v>17785.27</v>
      </c>
    </row>
    <row r="146" spans="1:3" ht="14.25">
      <c r="A146" s="16" t="s">
        <v>379</v>
      </c>
      <c r="B146" s="5" t="s">
        <v>380</v>
      </c>
      <c r="C146" s="6">
        <v>41183.94</v>
      </c>
    </row>
    <row r="147" spans="1:3" ht="14.25">
      <c r="A147" s="16" t="s">
        <v>381</v>
      </c>
      <c r="B147" s="5" t="s">
        <v>382</v>
      </c>
      <c r="C147" s="6">
        <v>70399.42</v>
      </c>
    </row>
    <row r="148" spans="1:3" ht="14.25">
      <c r="A148" s="16" t="s">
        <v>383</v>
      </c>
      <c r="B148" s="5" t="s">
        <v>384</v>
      </c>
      <c r="C148" s="6">
        <v>8.4</v>
      </c>
    </row>
    <row r="149" spans="1:3" ht="14.25">
      <c r="A149" s="16" t="s">
        <v>385</v>
      </c>
      <c r="B149" s="5" t="s">
        <v>386</v>
      </c>
      <c r="C149" s="6">
        <v>53851.05</v>
      </c>
    </row>
    <row r="150" spans="1:3" ht="14.25">
      <c r="A150" s="16" t="s">
        <v>387</v>
      </c>
      <c r="B150" s="5" t="s">
        <v>388</v>
      </c>
      <c r="C150" s="6">
        <v>1</v>
      </c>
    </row>
    <row r="151" spans="1:3" ht="14.25">
      <c r="A151" s="16" t="s">
        <v>440</v>
      </c>
      <c r="B151" s="5" t="s">
        <v>441</v>
      </c>
      <c r="C151" s="6">
        <v>2000</v>
      </c>
    </row>
    <row r="152" spans="1:3" ht="14.25">
      <c r="A152" s="16" t="s">
        <v>399</v>
      </c>
      <c r="B152" s="5" t="s">
        <v>400</v>
      </c>
      <c r="C152" s="6">
        <v>800</v>
      </c>
    </row>
    <row r="153" spans="1:3" ht="14.25">
      <c r="A153" s="16" t="s">
        <v>411</v>
      </c>
      <c r="B153" s="5" t="s">
        <v>412</v>
      </c>
      <c r="C153" s="6">
        <v>400</v>
      </c>
    </row>
    <row r="154" spans="1:3" ht="14.25">
      <c r="A154" s="16" t="s">
        <v>421</v>
      </c>
      <c r="B154" s="5" t="s">
        <v>422</v>
      </c>
      <c r="C154" s="6">
        <v>800</v>
      </c>
    </row>
    <row r="155" spans="1:3" ht="14.25">
      <c r="A155" s="16" t="s">
        <v>453</v>
      </c>
      <c r="B155" s="5" t="s">
        <v>454</v>
      </c>
      <c r="C155" s="6">
        <v>1</v>
      </c>
    </row>
    <row r="156" spans="1:3" ht="14.25">
      <c r="A156" s="16" t="s">
        <v>435</v>
      </c>
      <c r="B156" s="5" t="s">
        <v>436</v>
      </c>
      <c r="C156" s="6">
        <v>10000</v>
      </c>
    </row>
    <row r="157" spans="1:3" ht="14.25">
      <c r="A157" s="16" t="s">
        <v>389</v>
      </c>
      <c r="B157" s="5" t="s">
        <v>390</v>
      </c>
      <c r="C157" s="6">
        <v>1</v>
      </c>
    </row>
    <row r="158" spans="1:3" ht="14.25">
      <c r="A158" s="16"/>
      <c r="B158" s="7" t="s">
        <v>2</v>
      </c>
      <c r="C158" s="8">
        <v>268480.9</v>
      </c>
    </row>
    <row r="159" spans="1:3" ht="14.25">
      <c r="A159" s="15" t="s">
        <v>370</v>
      </c>
      <c r="B159" s="3" t="s">
        <v>11</v>
      </c>
      <c r="C159" s="4" t="s">
        <v>1</v>
      </c>
    </row>
    <row r="160" spans="1:3" ht="14.25">
      <c r="A160" s="16" t="s">
        <v>12</v>
      </c>
      <c r="B160" s="5" t="s">
        <v>13</v>
      </c>
      <c r="C160" s="6">
        <v>100000</v>
      </c>
    </row>
    <row r="161" spans="1:3" ht="14.25">
      <c r="A161" s="16"/>
      <c r="B161" s="7" t="s">
        <v>2</v>
      </c>
      <c r="C161" s="8">
        <v>100000</v>
      </c>
    </row>
    <row r="162" spans="1:3" ht="14.25">
      <c r="A162" s="15" t="s">
        <v>370</v>
      </c>
      <c r="B162" s="3" t="s">
        <v>14</v>
      </c>
      <c r="C162" s="4" t="s">
        <v>1</v>
      </c>
    </row>
    <row r="163" spans="1:3" ht="14.25">
      <c r="A163" s="16" t="s">
        <v>391</v>
      </c>
      <c r="B163" s="5" t="s">
        <v>392</v>
      </c>
      <c r="C163" s="6">
        <v>14972.58</v>
      </c>
    </row>
    <row r="164" spans="1:3" ht="14.25">
      <c r="A164" s="16" t="s">
        <v>393</v>
      </c>
      <c r="B164" s="5" t="s">
        <v>394</v>
      </c>
      <c r="C164" s="6">
        <v>52664.16</v>
      </c>
    </row>
    <row r="165" spans="1:3" ht="14.25">
      <c r="A165" s="16" t="s">
        <v>375</v>
      </c>
      <c r="B165" s="5" t="s">
        <v>376</v>
      </c>
      <c r="C165" s="6">
        <v>20167.52</v>
      </c>
    </row>
    <row r="166" spans="1:3" ht="14.25">
      <c r="A166" s="16" t="s">
        <v>459</v>
      </c>
      <c r="B166" s="5" t="s">
        <v>460</v>
      </c>
      <c r="C166" s="6">
        <v>8547.18</v>
      </c>
    </row>
    <row r="167" spans="1:3" ht="14.25">
      <c r="A167" s="16" t="s">
        <v>377</v>
      </c>
      <c r="B167" s="5" t="s">
        <v>378</v>
      </c>
      <c r="C167" s="6">
        <v>20612.75</v>
      </c>
    </row>
    <row r="168" spans="1:3" ht="14.25">
      <c r="A168" s="16" t="s">
        <v>379</v>
      </c>
      <c r="B168" s="5" t="s">
        <v>380</v>
      </c>
      <c r="C168" s="6">
        <v>57134.14</v>
      </c>
    </row>
    <row r="169" spans="1:3" ht="14.25">
      <c r="A169" s="16" t="s">
        <v>381</v>
      </c>
      <c r="B169" s="5" t="s">
        <v>382</v>
      </c>
      <c r="C169" s="6">
        <v>76099.8</v>
      </c>
    </row>
    <row r="170" spans="1:3" ht="14.25">
      <c r="A170" s="16" t="s">
        <v>15</v>
      </c>
      <c r="B170" s="5" t="s">
        <v>467</v>
      </c>
      <c r="C170" s="6">
        <v>237292.42</v>
      </c>
    </row>
    <row r="171" spans="1:3" ht="14.25">
      <c r="A171" s="16" t="s">
        <v>468</v>
      </c>
      <c r="B171" s="5" t="s">
        <v>469</v>
      </c>
      <c r="C171" s="6">
        <v>912</v>
      </c>
    </row>
    <row r="172" spans="1:3" ht="14.25">
      <c r="A172" s="16" t="s">
        <v>383</v>
      </c>
      <c r="B172" s="5" t="s">
        <v>384</v>
      </c>
      <c r="C172" s="6">
        <v>9.6</v>
      </c>
    </row>
    <row r="173" spans="1:3" ht="14.25">
      <c r="A173" s="16" t="s">
        <v>385</v>
      </c>
      <c r="B173" s="5" t="s">
        <v>386</v>
      </c>
      <c r="C173" s="6">
        <v>143597.06</v>
      </c>
    </row>
    <row r="174" spans="1:3" ht="14.25">
      <c r="A174" s="16" t="s">
        <v>387</v>
      </c>
      <c r="B174" s="5" t="s">
        <v>388</v>
      </c>
      <c r="C174" s="6">
        <v>1</v>
      </c>
    </row>
    <row r="175" spans="1:3" ht="14.25">
      <c r="A175" s="16" t="s">
        <v>461</v>
      </c>
      <c r="B175" s="5" t="s">
        <v>462</v>
      </c>
      <c r="C175" s="6">
        <v>10000</v>
      </c>
    </row>
    <row r="176" spans="1:3" ht="14.25">
      <c r="A176" s="16" t="s">
        <v>16</v>
      </c>
      <c r="B176" s="5" t="s">
        <v>470</v>
      </c>
      <c r="C176" s="6">
        <v>100000</v>
      </c>
    </row>
    <row r="177" spans="1:3" ht="14.25">
      <c r="A177" s="16" t="s">
        <v>463</v>
      </c>
      <c r="B177" s="5" t="s">
        <v>464</v>
      </c>
      <c r="C177" s="6">
        <v>1</v>
      </c>
    </row>
    <row r="178" spans="1:3" ht="14.25">
      <c r="A178" s="16" t="s">
        <v>440</v>
      </c>
      <c r="B178" s="5" t="s">
        <v>441</v>
      </c>
      <c r="C178" s="6">
        <v>5000</v>
      </c>
    </row>
    <row r="179" spans="1:3" ht="14.25">
      <c r="A179" s="16" t="s">
        <v>399</v>
      </c>
      <c r="B179" s="5" t="s">
        <v>400</v>
      </c>
      <c r="C179" s="6">
        <v>3000</v>
      </c>
    </row>
    <row r="180" spans="1:3" ht="14.25">
      <c r="A180" s="16" t="s">
        <v>411</v>
      </c>
      <c r="B180" s="5" t="s">
        <v>412</v>
      </c>
      <c r="C180" s="6">
        <v>12000</v>
      </c>
    </row>
    <row r="181" spans="1:3" ht="14.25">
      <c r="A181" s="16" t="s">
        <v>421</v>
      </c>
      <c r="B181" s="5" t="s">
        <v>422</v>
      </c>
      <c r="C181" s="6">
        <v>30000</v>
      </c>
    </row>
    <row r="182" spans="1:3" ht="14.25">
      <c r="A182" s="16" t="s">
        <v>435</v>
      </c>
      <c r="B182" s="5" t="s">
        <v>436</v>
      </c>
      <c r="C182" s="6">
        <v>4000</v>
      </c>
    </row>
    <row r="183" spans="1:3" ht="14.25">
      <c r="A183" s="16" t="s">
        <v>389</v>
      </c>
      <c r="B183" s="5" t="s">
        <v>390</v>
      </c>
      <c r="C183" s="6">
        <v>1</v>
      </c>
    </row>
    <row r="184" spans="1:3" ht="14.25">
      <c r="A184" s="16" t="s">
        <v>17</v>
      </c>
      <c r="B184" s="5" t="s">
        <v>18</v>
      </c>
      <c r="C184" s="6">
        <v>560000</v>
      </c>
    </row>
    <row r="185" spans="1:3" ht="14.25">
      <c r="A185" s="16" t="s">
        <v>19</v>
      </c>
      <c r="B185" s="5" t="s">
        <v>20</v>
      </c>
      <c r="C185" s="6">
        <v>100000</v>
      </c>
    </row>
    <row r="186" spans="1:3" ht="14.25">
      <c r="A186" s="16"/>
      <c r="B186" s="7" t="s">
        <v>2</v>
      </c>
      <c r="C186" s="8">
        <f>SUM(C163:C185)</f>
        <v>1456012.21</v>
      </c>
    </row>
    <row r="187" spans="1:3" ht="14.25">
      <c r="A187" s="15" t="s">
        <v>370</v>
      </c>
      <c r="B187" s="3" t="s">
        <v>471</v>
      </c>
      <c r="C187" s="4" t="s">
        <v>1</v>
      </c>
    </row>
    <row r="188" spans="1:3" ht="14.25">
      <c r="A188" s="16" t="s">
        <v>397</v>
      </c>
      <c r="B188" s="5" t="s">
        <v>398</v>
      </c>
      <c r="C188" s="6">
        <v>85534.65</v>
      </c>
    </row>
    <row r="189" spans="1:3" ht="14.25">
      <c r="A189" s="16"/>
      <c r="B189" s="7" t="s">
        <v>2</v>
      </c>
      <c r="C189" s="8">
        <v>85534.65</v>
      </c>
    </row>
    <row r="190" spans="1:3" ht="14.25">
      <c r="A190" s="15" t="s">
        <v>370</v>
      </c>
      <c r="B190" s="3" t="s">
        <v>472</v>
      </c>
      <c r="C190" s="4" t="s">
        <v>1</v>
      </c>
    </row>
    <row r="191" spans="1:3" ht="14.25">
      <c r="A191" s="16" t="s">
        <v>435</v>
      </c>
      <c r="B191" s="5" t="s">
        <v>436</v>
      </c>
      <c r="C191" s="6">
        <v>85289.6</v>
      </c>
    </row>
    <row r="192" spans="1:3" ht="14.25">
      <c r="A192" s="16"/>
      <c r="B192" s="7" t="s">
        <v>2</v>
      </c>
      <c r="C192" s="8">
        <v>85289.6</v>
      </c>
    </row>
    <row r="193" spans="1:3" ht="14.25">
      <c r="A193" s="15" t="s">
        <v>370</v>
      </c>
      <c r="B193" s="3" t="s">
        <v>473</v>
      </c>
      <c r="C193" s="4" t="s">
        <v>1</v>
      </c>
    </row>
    <row r="194" spans="1:3" ht="14.25">
      <c r="A194" s="16" t="s">
        <v>435</v>
      </c>
      <c r="B194" s="5" t="s">
        <v>436</v>
      </c>
      <c r="C194" s="6">
        <v>1812.4</v>
      </c>
    </row>
    <row r="195" spans="1:3" ht="14.25">
      <c r="A195" s="16"/>
      <c r="B195" s="7" t="s">
        <v>2</v>
      </c>
      <c r="C195" s="8">
        <v>1812.4</v>
      </c>
    </row>
    <row r="196" spans="1:3" ht="14.25">
      <c r="A196" s="15" t="s">
        <v>370</v>
      </c>
      <c r="B196" s="3" t="s">
        <v>474</v>
      </c>
      <c r="C196" s="4" t="s">
        <v>1</v>
      </c>
    </row>
    <row r="197" spans="1:3" ht="14.25">
      <c r="A197" s="16" t="s">
        <v>397</v>
      </c>
      <c r="B197" s="5" t="s">
        <v>398</v>
      </c>
      <c r="C197" s="6">
        <v>28000</v>
      </c>
    </row>
    <row r="198" spans="1:3" ht="14.25">
      <c r="A198" s="16" t="s">
        <v>435</v>
      </c>
      <c r="B198" s="5" t="s">
        <v>436</v>
      </c>
      <c r="C198" s="6">
        <v>3696000</v>
      </c>
    </row>
    <row r="199" spans="1:3" ht="14.25">
      <c r="A199" s="16"/>
      <c r="B199" s="7" t="s">
        <v>2</v>
      </c>
      <c r="C199" s="8">
        <v>3724000</v>
      </c>
    </row>
    <row r="200" spans="1:3" ht="14.25">
      <c r="A200" s="15" t="s">
        <v>370</v>
      </c>
      <c r="B200" s="3" t="s">
        <v>21</v>
      </c>
      <c r="C200" s="4" t="s">
        <v>1</v>
      </c>
    </row>
    <row r="201" spans="1:3" ht="14.25">
      <c r="A201" s="16" t="s">
        <v>435</v>
      </c>
      <c r="B201" s="5" t="s">
        <v>436</v>
      </c>
      <c r="C201" s="6">
        <v>2836940</v>
      </c>
    </row>
    <row r="202" spans="1:3" ht="14.25">
      <c r="A202" s="16"/>
      <c r="B202" s="7" t="s">
        <v>2</v>
      </c>
      <c r="C202" s="8">
        <f>SUM(C201)</f>
        <v>2836940</v>
      </c>
    </row>
    <row r="203" spans="1:3" ht="14.25">
      <c r="A203" s="15" t="s">
        <v>370</v>
      </c>
      <c r="B203" s="3" t="s">
        <v>475</v>
      </c>
      <c r="C203" s="4" t="s">
        <v>1</v>
      </c>
    </row>
    <row r="204" spans="1:3" ht="14.25">
      <c r="A204" s="16" t="s">
        <v>476</v>
      </c>
      <c r="B204" s="5" t="s">
        <v>477</v>
      </c>
      <c r="C204" s="6">
        <v>61895.14</v>
      </c>
    </row>
    <row r="205" spans="1:3" ht="14.25">
      <c r="A205" s="16" t="s">
        <v>435</v>
      </c>
      <c r="B205" s="5" t="s">
        <v>436</v>
      </c>
      <c r="C205" s="6">
        <v>43500</v>
      </c>
    </row>
    <row r="206" spans="1:3" ht="14.25">
      <c r="A206" s="16"/>
      <c r="B206" s="7" t="s">
        <v>2</v>
      </c>
      <c r="C206" s="8">
        <v>105395.14</v>
      </c>
    </row>
    <row r="207" spans="1:3" ht="14.25">
      <c r="A207" s="15" t="s">
        <v>370</v>
      </c>
      <c r="B207" s="3" t="s">
        <v>478</v>
      </c>
      <c r="C207" s="4" t="s">
        <v>1</v>
      </c>
    </row>
    <row r="208" spans="1:3" ht="14.25">
      <c r="A208" s="16" t="s">
        <v>435</v>
      </c>
      <c r="B208" s="5" t="s">
        <v>436</v>
      </c>
      <c r="C208" s="6">
        <v>35000</v>
      </c>
    </row>
    <row r="209" spans="1:3" ht="14.25">
      <c r="A209" s="16" t="s">
        <v>22</v>
      </c>
      <c r="B209" s="5" t="s">
        <v>479</v>
      </c>
      <c r="C209" s="6">
        <v>871909.22</v>
      </c>
    </row>
    <row r="210" spans="1:3" ht="14.25">
      <c r="A210" s="16"/>
      <c r="B210" s="7" t="s">
        <v>2</v>
      </c>
      <c r="C210" s="8">
        <v>906909.22</v>
      </c>
    </row>
    <row r="211" spans="1:3" ht="14.25">
      <c r="A211" s="15" t="s">
        <v>370</v>
      </c>
      <c r="B211" s="3" t="s">
        <v>480</v>
      </c>
      <c r="C211" s="4" t="s">
        <v>1</v>
      </c>
    </row>
    <row r="212" spans="1:3" ht="14.25">
      <c r="A212" s="16" t="s">
        <v>435</v>
      </c>
      <c r="B212" s="5" t="s">
        <v>436</v>
      </c>
      <c r="C212" s="6">
        <v>3170288.7</v>
      </c>
    </row>
    <row r="213" spans="1:3" ht="14.25">
      <c r="A213" s="16"/>
      <c r="B213" s="7" t="s">
        <v>2</v>
      </c>
      <c r="C213" s="8">
        <v>3170288.7</v>
      </c>
    </row>
    <row r="214" spans="1:3" ht="14.25">
      <c r="A214" s="15" t="s">
        <v>370</v>
      </c>
      <c r="B214" s="3" t="s">
        <v>23</v>
      </c>
      <c r="C214" s="4" t="s">
        <v>1</v>
      </c>
    </row>
    <row r="215" spans="1:3" ht="14.25">
      <c r="A215" s="16" t="s">
        <v>459</v>
      </c>
      <c r="B215" s="5" t="s">
        <v>460</v>
      </c>
      <c r="C215" s="6">
        <v>8547.18</v>
      </c>
    </row>
    <row r="216" spans="1:3" ht="14.25">
      <c r="A216" s="16" t="s">
        <v>377</v>
      </c>
      <c r="B216" s="5" t="s">
        <v>378</v>
      </c>
      <c r="C216" s="6">
        <v>1714.86</v>
      </c>
    </row>
    <row r="217" spans="1:3" ht="14.25">
      <c r="A217" s="16" t="s">
        <v>379</v>
      </c>
      <c r="B217" s="5" t="s">
        <v>380</v>
      </c>
      <c r="C217" s="6">
        <v>5638.22</v>
      </c>
    </row>
    <row r="218" spans="1:3" ht="14.25">
      <c r="A218" s="16" t="s">
        <v>381</v>
      </c>
      <c r="B218" s="5" t="s">
        <v>382</v>
      </c>
      <c r="C218" s="6">
        <v>7247.94</v>
      </c>
    </row>
    <row r="219" spans="1:3" ht="14.25">
      <c r="A219" s="16" t="s">
        <v>15</v>
      </c>
      <c r="B219" s="5" t="s">
        <v>467</v>
      </c>
      <c r="C219" s="6">
        <v>157020.03</v>
      </c>
    </row>
    <row r="220" spans="1:3" ht="14.25">
      <c r="A220" s="16" t="s">
        <v>468</v>
      </c>
      <c r="B220" s="5" t="s">
        <v>469</v>
      </c>
      <c r="C220" s="6">
        <v>906</v>
      </c>
    </row>
    <row r="221" spans="1:3" ht="14.25">
      <c r="A221" s="16" t="s">
        <v>481</v>
      </c>
      <c r="B221" s="5" t="s">
        <v>482</v>
      </c>
      <c r="C221" s="6">
        <v>125565.2</v>
      </c>
    </row>
    <row r="222" spans="1:3" ht="14.25">
      <c r="A222" s="16" t="s">
        <v>483</v>
      </c>
      <c r="B222" s="5" t="s">
        <v>484</v>
      </c>
      <c r="C222" s="6">
        <v>2404</v>
      </c>
    </row>
    <row r="223" spans="1:3" ht="14.25">
      <c r="A223" s="16" t="s">
        <v>485</v>
      </c>
      <c r="B223" s="5" t="s">
        <v>486</v>
      </c>
      <c r="C223" s="6">
        <v>5064.08</v>
      </c>
    </row>
    <row r="224" spans="1:3" ht="14.25">
      <c r="A224" s="16" t="s">
        <v>383</v>
      </c>
      <c r="B224" s="5" t="s">
        <v>384</v>
      </c>
      <c r="C224" s="6">
        <v>900</v>
      </c>
    </row>
    <row r="225" spans="1:3" ht="14.25">
      <c r="A225" s="16" t="s">
        <v>385</v>
      </c>
      <c r="B225" s="5" t="s">
        <v>386</v>
      </c>
      <c r="C225" s="6">
        <v>96506.97</v>
      </c>
    </row>
    <row r="226" spans="1:3" ht="14.25">
      <c r="A226" s="16" t="s">
        <v>387</v>
      </c>
      <c r="B226" s="5" t="s">
        <v>388</v>
      </c>
      <c r="C226" s="6">
        <v>1</v>
      </c>
    </row>
    <row r="227" spans="1:3" ht="14.25">
      <c r="A227" s="16" t="s">
        <v>463</v>
      </c>
      <c r="B227" s="5" t="s">
        <v>464</v>
      </c>
      <c r="C227" s="6">
        <v>1500</v>
      </c>
    </row>
    <row r="228" spans="1:3" ht="14.25">
      <c r="A228" s="16" t="s">
        <v>440</v>
      </c>
      <c r="B228" s="5" t="s">
        <v>441</v>
      </c>
      <c r="C228" s="6">
        <v>2000</v>
      </c>
    </row>
    <row r="229" spans="1:3" ht="14.25">
      <c r="A229" s="16" t="s">
        <v>401</v>
      </c>
      <c r="B229" s="5" t="s">
        <v>402</v>
      </c>
      <c r="C229" s="6">
        <v>500</v>
      </c>
    </row>
    <row r="230" spans="1:3" ht="14.25">
      <c r="A230" s="16" t="s">
        <v>4</v>
      </c>
      <c r="B230" s="5" t="s">
        <v>407</v>
      </c>
      <c r="C230" s="6">
        <v>300</v>
      </c>
    </row>
    <row r="231" spans="1:3" ht="14.25">
      <c r="A231" s="16" t="s">
        <v>411</v>
      </c>
      <c r="B231" s="5" t="s">
        <v>412</v>
      </c>
      <c r="C231" s="6">
        <v>1000</v>
      </c>
    </row>
    <row r="232" spans="1:3" ht="14.25">
      <c r="A232" s="16" t="s">
        <v>419</v>
      </c>
      <c r="B232" s="5" t="s">
        <v>420</v>
      </c>
      <c r="C232" s="6">
        <v>1100</v>
      </c>
    </row>
    <row r="233" spans="1:3" ht="14.25">
      <c r="A233" s="16" t="s">
        <v>429</v>
      </c>
      <c r="B233" s="5" t="s">
        <v>430</v>
      </c>
      <c r="C233" s="6">
        <v>500</v>
      </c>
    </row>
    <row r="234" spans="1:3" ht="14.25">
      <c r="A234" s="16" t="s">
        <v>433</v>
      </c>
      <c r="B234" s="5" t="s">
        <v>434</v>
      </c>
      <c r="C234" s="6">
        <v>200</v>
      </c>
    </row>
    <row r="235" spans="1:3" ht="14.25">
      <c r="A235" s="16" t="s">
        <v>435</v>
      </c>
      <c r="B235" s="5" t="s">
        <v>436</v>
      </c>
      <c r="C235" s="6">
        <v>7000</v>
      </c>
    </row>
    <row r="236" spans="1:3" ht="14.25">
      <c r="A236" s="16" t="s">
        <v>389</v>
      </c>
      <c r="B236" s="5" t="s">
        <v>390</v>
      </c>
      <c r="C236" s="6">
        <v>1</v>
      </c>
    </row>
    <row r="237" spans="1:3" ht="14.25">
      <c r="A237" s="16"/>
      <c r="B237" s="7" t="s">
        <v>2</v>
      </c>
      <c r="C237" s="8">
        <f>SUM(C215:C236)</f>
        <v>425616.48</v>
      </c>
    </row>
    <row r="238" spans="1:3" ht="14.25">
      <c r="A238" s="15" t="s">
        <v>370</v>
      </c>
      <c r="B238" s="3" t="s">
        <v>487</v>
      </c>
      <c r="C238" s="4" t="s">
        <v>1</v>
      </c>
    </row>
    <row r="239" spans="1:3" ht="14.25">
      <c r="A239" s="16" t="s">
        <v>442</v>
      </c>
      <c r="B239" s="5" t="s">
        <v>443</v>
      </c>
      <c r="C239" s="6">
        <v>1100000</v>
      </c>
    </row>
    <row r="240" spans="1:3" ht="14.25">
      <c r="A240" s="16"/>
      <c r="B240" s="7" t="s">
        <v>2</v>
      </c>
      <c r="C240" s="8">
        <v>1100000</v>
      </c>
    </row>
    <row r="241" spans="1:3" ht="14.25">
      <c r="A241" s="15" t="s">
        <v>370</v>
      </c>
      <c r="B241" s="3" t="s">
        <v>24</v>
      </c>
      <c r="C241" s="4" t="s">
        <v>1</v>
      </c>
    </row>
    <row r="242" spans="1:3" ht="14.25">
      <c r="A242" s="16" t="s">
        <v>435</v>
      </c>
      <c r="B242" s="5" t="s">
        <v>436</v>
      </c>
      <c r="C242" s="6">
        <v>600000</v>
      </c>
    </row>
    <row r="243" spans="1:3" ht="14.25">
      <c r="A243" s="16"/>
      <c r="B243" s="7" t="s">
        <v>2</v>
      </c>
      <c r="C243" s="8">
        <f>SUM(C242)</f>
        <v>600000</v>
      </c>
    </row>
    <row r="244" spans="1:3" ht="14.25">
      <c r="A244" s="15" t="s">
        <v>370</v>
      </c>
      <c r="B244" s="3" t="s">
        <v>488</v>
      </c>
      <c r="C244" s="4" t="s">
        <v>1</v>
      </c>
    </row>
    <row r="245" spans="1:3" ht="14.25">
      <c r="A245" s="16" t="s">
        <v>391</v>
      </c>
      <c r="B245" s="5" t="s">
        <v>392</v>
      </c>
      <c r="C245" s="6">
        <v>14972.58</v>
      </c>
    </row>
    <row r="246" spans="1:3" ht="14.25">
      <c r="A246" s="16" t="s">
        <v>375</v>
      </c>
      <c r="B246" s="5" t="s">
        <v>376</v>
      </c>
      <c r="C246" s="6">
        <v>5041.94</v>
      </c>
    </row>
    <row r="247" spans="1:3" ht="14.25">
      <c r="A247" s="16" t="s">
        <v>459</v>
      </c>
      <c r="B247" s="5" t="s">
        <v>460</v>
      </c>
      <c r="C247" s="6">
        <v>8547.18</v>
      </c>
    </row>
    <row r="248" spans="1:3" ht="14.25">
      <c r="A248" s="16" t="s">
        <v>377</v>
      </c>
      <c r="B248" s="5" t="s">
        <v>378</v>
      </c>
      <c r="C248" s="6">
        <v>2085.46</v>
      </c>
    </row>
    <row r="249" spans="1:3" ht="14.25">
      <c r="A249" s="16" t="s">
        <v>379</v>
      </c>
      <c r="B249" s="5" t="s">
        <v>380</v>
      </c>
      <c r="C249" s="6">
        <v>16462.46</v>
      </c>
    </row>
    <row r="250" spans="1:3" ht="14.25">
      <c r="A250" s="16" t="s">
        <v>381</v>
      </c>
      <c r="B250" s="5" t="s">
        <v>382</v>
      </c>
      <c r="C250" s="6">
        <v>22103.9</v>
      </c>
    </row>
    <row r="251" spans="1:3" ht="14.25">
      <c r="A251" s="16" t="s">
        <v>15</v>
      </c>
      <c r="B251" s="5" t="s">
        <v>467</v>
      </c>
      <c r="C251" s="6">
        <v>74963.09</v>
      </c>
    </row>
    <row r="252" spans="1:3" ht="14.25">
      <c r="A252" s="16" t="s">
        <v>468</v>
      </c>
      <c r="B252" s="5" t="s">
        <v>469</v>
      </c>
      <c r="C252" s="6">
        <v>2.4</v>
      </c>
    </row>
    <row r="253" spans="1:3" ht="14.25">
      <c r="A253" s="16" t="s">
        <v>383</v>
      </c>
      <c r="B253" s="5" t="s">
        <v>384</v>
      </c>
      <c r="C253" s="6">
        <v>3.6</v>
      </c>
    </row>
    <row r="254" spans="1:3" ht="14.25">
      <c r="A254" s="16" t="s">
        <v>385</v>
      </c>
      <c r="B254" s="5" t="s">
        <v>386</v>
      </c>
      <c r="C254" s="6">
        <v>43485.12</v>
      </c>
    </row>
    <row r="255" spans="1:3" ht="14.25">
      <c r="A255" s="16" t="s">
        <v>387</v>
      </c>
      <c r="B255" s="5" t="s">
        <v>388</v>
      </c>
      <c r="C255" s="6">
        <v>1</v>
      </c>
    </row>
    <row r="256" spans="1:3" ht="14.25">
      <c r="A256" s="16" t="s">
        <v>461</v>
      </c>
      <c r="B256" s="5" t="s">
        <v>462</v>
      </c>
      <c r="C256" s="6">
        <v>25000</v>
      </c>
    </row>
    <row r="257" spans="1:3" ht="14.25">
      <c r="A257" s="16" t="s">
        <v>389</v>
      </c>
      <c r="B257" s="5" t="s">
        <v>390</v>
      </c>
      <c r="C257" s="6">
        <v>1</v>
      </c>
    </row>
    <row r="258" spans="1:3" ht="14.25">
      <c r="A258" s="16"/>
      <c r="B258" s="7" t="s">
        <v>2</v>
      </c>
      <c r="C258" s="8">
        <v>212669.73</v>
      </c>
    </row>
    <row r="259" spans="1:3" ht="14.25">
      <c r="A259" s="15" t="s">
        <v>370</v>
      </c>
      <c r="B259" s="3" t="s">
        <v>25</v>
      </c>
      <c r="C259" s="4" t="s">
        <v>1</v>
      </c>
    </row>
    <row r="260" spans="1:3" ht="14.25">
      <c r="A260" s="16" t="s">
        <v>393</v>
      </c>
      <c r="B260" s="5" t="s">
        <v>394</v>
      </c>
      <c r="C260" s="6">
        <v>13166.04</v>
      </c>
    </row>
    <row r="261" spans="1:3" ht="14.25">
      <c r="A261" s="16" t="s">
        <v>377</v>
      </c>
      <c r="B261" s="5" t="s">
        <v>378</v>
      </c>
      <c r="C261" s="6">
        <v>3342.5</v>
      </c>
    </row>
    <row r="262" spans="1:3" ht="14.25">
      <c r="A262" s="16" t="s">
        <v>379</v>
      </c>
      <c r="B262" s="5" t="s">
        <v>380</v>
      </c>
      <c r="C262" s="6">
        <v>8324.96</v>
      </c>
    </row>
    <row r="263" spans="1:3" ht="14.25">
      <c r="A263" s="16" t="s">
        <v>381</v>
      </c>
      <c r="B263" s="5" t="s">
        <v>382</v>
      </c>
      <c r="C263" s="6">
        <v>12345.34</v>
      </c>
    </row>
    <row r="264" spans="1:3" ht="14.25">
      <c r="A264" s="16" t="s">
        <v>15</v>
      </c>
      <c r="B264" s="5" t="s">
        <v>467</v>
      </c>
      <c r="C264" s="6">
        <v>533529.58</v>
      </c>
    </row>
    <row r="265" spans="1:3" ht="14.25">
      <c r="A265" s="16" t="s">
        <v>468</v>
      </c>
      <c r="B265" s="5" t="s">
        <v>469</v>
      </c>
      <c r="C265" s="6">
        <v>1824</v>
      </c>
    </row>
    <row r="266" spans="1:3" ht="14.25">
      <c r="A266" s="16" t="s">
        <v>383</v>
      </c>
      <c r="B266" s="5" t="s">
        <v>384</v>
      </c>
      <c r="C266" s="6">
        <v>1.2</v>
      </c>
    </row>
    <row r="267" spans="1:3" ht="14.25">
      <c r="A267" s="16" t="s">
        <v>385</v>
      </c>
      <c r="B267" s="5" t="s">
        <v>386</v>
      </c>
      <c r="C267" s="6">
        <v>182979.36</v>
      </c>
    </row>
    <row r="268" spans="1:3" ht="14.25">
      <c r="A268" s="16" t="s">
        <v>387</v>
      </c>
      <c r="B268" s="5" t="s">
        <v>388</v>
      </c>
      <c r="C268" s="6">
        <v>2000</v>
      </c>
    </row>
    <row r="269" spans="1:3" ht="14.25">
      <c r="A269" s="16" t="s">
        <v>461</v>
      </c>
      <c r="B269" s="5" t="s">
        <v>462</v>
      </c>
      <c r="C269" s="6">
        <v>7000</v>
      </c>
    </row>
    <row r="270" spans="1:3" ht="14.25">
      <c r="A270" s="16" t="s">
        <v>16</v>
      </c>
      <c r="B270" s="5" t="s">
        <v>470</v>
      </c>
      <c r="C270" s="6">
        <v>1500</v>
      </c>
    </row>
    <row r="271" spans="1:3" ht="14.25">
      <c r="A271" s="16" t="s">
        <v>463</v>
      </c>
      <c r="B271" s="5" t="s">
        <v>464</v>
      </c>
      <c r="C271" s="6">
        <v>5000</v>
      </c>
    </row>
    <row r="272" spans="1:3" ht="14.25">
      <c r="A272" s="16" t="s">
        <v>440</v>
      </c>
      <c r="B272" s="5" t="s">
        <v>441</v>
      </c>
      <c r="C272" s="6">
        <v>25000</v>
      </c>
    </row>
    <row r="273" spans="1:3" ht="14.25">
      <c r="A273" s="16" t="s">
        <v>399</v>
      </c>
      <c r="B273" s="5" t="s">
        <v>400</v>
      </c>
      <c r="C273" s="6">
        <v>10000</v>
      </c>
    </row>
    <row r="274" spans="1:3" ht="14.25">
      <c r="A274" s="16" t="s">
        <v>411</v>
      </c>
      <c r="B274" s="5" t="s">
        <v>412</v>
      </c>
      <c r="C274" s="6">
        <v>30000</v>
      </c>
    </row>
    <row r="275" spans="1:3" ht="14.25">
      <c r="A275" s="16" t="s">
        <v>421</v>
      </c>
      <c r="B275" s="5" t="s">
        <v>422</v>
      </c>
      <c r="C275" s="6">
        <v>100000</v>
      </c>
    </row>
    <row r="276" spans="1:3" ht="14.25">
      <c r="A276" s="16" t="s">
        <v>453</v>
      </c>
      <c r="B276" s="5" t="s">
        <v>454</v>
      </c>
      <c r="C276" s="6">
        <v>7000</v>
      </c>
    </row>
    <row r="277" spans="1:3" ht="14.25">
      <c r="A277" s="16" t="s">
        <v>435</v>
      </c>
      <c r="B277" s="5" t="s">
        <v>436</v>
      </c>
      <c r="C277" s="6">
        <v>1565000</v>
      </c>
    </row>
    <row r="278" spans="1:3" ht="14.25">
      <c r="A278" s="16" t="s">
        <v>389</v>
      </c>
      <c r="B278" s="5" t="s">
        <v>390</v>
      </c>
      <c r="C278" s="6">
        <v>500</v>
      </c>
    </row>
    <row r="279" spans="1:3" ht="14.25">
      <c r="A279" s="16"/>
      <c r="B279" s="7" t="s">
        <v>2</v>
      </c>
      <c r="C279" s="8">
        <f>SUM(C260:C278)</f>
        <v>2508512.98</v>
      </c>
    </row>
    <row r="280" spans="1:3" ht="14.25">
      <c r="A280" s="15" t="s">
        <v>370</v>
      </c>
      <c r="B280" s="3" t="s">
        <v>489</v>
      </c>
      <c r="C280" s="4" t="s">
        <v>1</v>
      </c>
    </row>
    <row r="281" spans="1:3" ht="14.25">
      <c r="A281" s="16" t="s">
        <v>442</v>
      </c>
      <c r="B281" s="5" t="s">
        <v>443</v>
      </c>
      <c r="C281" s="6">
        <v>45000</v>
      </c>
    </row>
    <row r="282" spans="1:3" ht="14.25">
      <c r="A282" s="16"/>
      <c r="B282" s="7" t="s">
        <v>2</v>
      </c>
      <c r="C282" s="8">
        <v>45000</v>
      </c>
    </row>
    <row r="283" spans="1:3" ht="14.25">
      <c r="A283" s="15" t="s">
        <v>370</v>
      </c>
      <c r="B283" s="3" t="s">
        <v>490</v>
      </c>
      <c r="C283" s="4" t="s">
        <v>1</v>
      </c>
    </row>
    <row r="284" spans="1:3" ht="14.25">
      <c r="A284" s="16" t="s">
        <v>393</v>
      </c>
      <c r="B284" s="5" t="s">
        <v>394</v>
      </c>
      <c r="C284" s="6">
        <v>13166.04</v>
      </c>
    </row>
    <row r="285" spans="1:3" ht="14.25">
      <c r="A285" s="16" t="s">
        <v>377</v>
      </c>
      <c r="B285" s="5" t="s">
        <v>378</v>
      </c>
      <c r="C285" s="6">
        <v>1732.6</v>
      </c>
    </row>
    <row r="286" spans="1:3" ht="14.25">
      <c r="A286" s="16" t="s">
        <v>379</v>
      </c>
      <c r="B286" s="5" t="s">
        <v>380</v>
      </c>
      <c r="C286" s="6">
        <v>7281.26</v>
      </c>
    </row>
    <row r="287" spans="1:3" ht="14.25">
      <c r="A287" s="16" t="s">
        <v>381</v>
      </c>
      <c r="B287" s="5" t="s">
        <v>382</v>
      </c>
      <c r="C287" s="6">
        <v>9890.02</v>
      </c>
    </row>
    <row r="288" spans="1:3" ht="14.25">
      <c r="A288" s="16" t="s">
        <v>383</v>
      </c>
      <c r="B288" s="5" t="s">
        <v>384</v>
      </c>
      <c r="C288" s="6">
        <v>1.2</v>
      </c>
    </row>
    <row r="289" spans="1:3" ht="14.25">
      <c r="A289" s="16" t="s">
        <v>385</v>
      </c>
      <c r="B289" s="5" t="s">
        <v>386</v>
      </c>
      <c r="C289" s="6">
        <v>10030.06</v>
      </c>
    </row>
    <row r="290" spans="1:3" ht="14.25">
      <c r="A290" s="16"/>
      <c r="B290" s="7" t="s">
        <v>2</v>
      </c>
      <c r="C290" s="8">
        <v>42101.18</v>
      </c>
    </row>
    <row r="291" spans="1:3" ht="14.25">
      <c r="A291" s="15" t="s">
        <v>370</v>
      </c>
      <c r="B291" s="3" t="s">
        <v>491</v>
      </c>
      <c r="C291" s="4" t="s">
        <v>1</v>
      </c>
    </row>
    <row r="292" spans="1:3" ht="14.25">
      <c r="A292" s="16" t="s">
        <v>435</v>
      </c>
      <c r="B292" s="5" t="s">
        <v>436</v>
      </c>
      <c r="C292" s="6">
        <v>20000</v>
      </c>
    </row>
    <row r="293" spans="1:3" ht="14.25">
      <c r="A293" s="16"/>
      <c r="B293" s="7" t="s">
        <v>2</v>
      </c>
      <c r="C293" s="8">
        <v>20000</v>
      </c>
    </row>
    <row r="294" spans="1:3" ht="14.25">
      <c r="A294" s="15" t="s">
        <v>370</v>
      </c>
      <c r="B294" s="3" t="s">
        <v>26</v>
      </c>
      <c r="C294" s="4" t="s">
        <v>1</v>
      </c>
    </row>
    <row r="295" spans="1:3" ht="14.25">
      <c r="A295" s="16" t="s">
        <v>391</v>
      </c>
      <c r="B295" s="5" t="s">
        <v>392</v>
      </c>
      <c r="C295" s="6">
        <v>29945.16</v>
      </c>
    </row>
    <row r="296" spans="1:3" ht="14.25">
      <c r="A296" s="16" t="s">
        <v>393</v>
      </c>
      <c r="B296" s="5" t="s">
        <v>394</v>
      </c>
      <c r="C296" s="6">
        <v>118494.36</v>
      </c>
    </row>
    <row r="297" spans="1:3" ht="14.25">
      <c r="A297" s="16" t="s">
        <v>375</v>
      </c>
      <c r="B297" s="5" t="s">
        <v>376</v>
      </c>
      <c r="C297" s="6">
        <v>5041.94</v>
      </c>
    </row>
    <row r="298" spans="1:3" ht="14.25">
      <c r="A298" s="16" t="s">
        <v>459</v>
      </c>
      <c r="B298" s="5" t="s">
        <v>460</v>
      </c>
      <c r="C298" s="6">
        <v>17094.36</v>
      </c>
    </row>
    <row r="299" spans="1:3" ht="14.25">
      <c r="A299" s="16" t="s">
        <v>377</v>
      </c>
      <c r="B299" s="5" t="s">
        <v>378</v>
      </c>
      <c r="C299" s="6">
        <v>38256.66</v>
      </c>
    </row>
    <row r="300" spans="1:3" ht="14.25">
      <c r="A300" s="16" t="s">
        <v>379</v>
      </c>
      <c r="B300" s="5" t="s">
        <v>380</v>
      </c>
      <c r="C300" s="6">
        <v>97485.22</v>
      </c>
    </row>
    <row r="301" spans="1:3" ht="14.25">
      <c r="A301" s="16" t="s">
        <v>381</v>
      </c>
      <c r="B301" s="5" t="s">
        <v>382</v>
      </c>
      <c r="C301" s="6">
        <v>133233.94</v>
      </c>
    </row>
    <row r="302" spans="1:3" ht="14.25">
      <c r="A302" s="16" t="s">
        <v>383</v>
      </c>
      <c r="B302" s="5" t="s">
        <v>384</v>
      </c>
      <c r="C302" s="6">
        <v>915.6</v>
      </c>
    </row>
    <row r="303" spans="1:3" ht="14.25">
      <c r="A303" s="16" t="s">
        <v>385</v>
      </c>
      <c r="B303" s="5" t="s">
        <v>386</v>
      </c>
      <c r="C303" s="6">
        <v>114141.38</v>
      </c>
    </row>
    <row r="304" spans="1:3" ht="14.25">
      <c r="A304" s="16" t="s">
        <v>387</v>
      </c>
      <c r="B304" s="5" t="s">
        <v>388</v>
      </c>
      <c r="C304" s="6">
        <v>1</v>
      </c>
    </row>
    <row r="305" spans="1:3" ht="14.25">
      <c r="A305" s="16" t="s">
        <v>463</v>
      </c>
      <c r="B305" s="5" t="s">
        <v>464</v>
      </c>
      <c r="C305" s="6">
        <v>25000</v>
      </c>
    </row>
    <row r="306" spans="1:3" ht="14.25">
      <c r="A306" s="16" t="s">
        <v>440</v>
      </c>
      <c r="B306" s="5" t="s">
        <v>441</v>
      </c>
      <c r="C306" s="6">
        <v>1000</v>
      </c>
    </row>
    <row r="307" spans="1:3" ht="14.25">
      <c r="A307" s="16" t="s">
        <v>401</v>
      </c>
      <c r="B307" s="5" t="s">
        <v>402</v>
      </c>
      <c r="C307" s="6">
        <v>700</v>
      </c>
    </row>
    <row r="308" spans="1:3" ht="14.25">
      <c r="A308" s="16" t="s">
        <v>403</v>
      </c>
      <c r="B308" s="5" t="s">
        <v>404</v>
      </c>
      <c r="C308" s="6">
        <v>2000</v>
      </c>
    </row>
    <row r="309" spans="1:3" ht="14.25">
      <c r="A309" s="16" t="s">
        <v>4</v>
      </c>
      <c r="B309" s="5" t="s">
        <v>407</v>
      </c>
      <c r="C309" s="6">
        <v>900</v>
      </c>
    </row>
    <row r="310" spans="1:3" ht="14.25">
      <c r="A310" s="16" t="s">
        <v>409</v>
      </c>
      <c r="B310" s="5" t="s">
        <v>410</v>
      </c>
      <c r="C310" s="6">
        <v>9500</v>
      </c>
    </row>
    <row r="311" spans="1:3" ht="14.25">
      <c r="A311" s="16" t="s">
        <v>423</v>
      </c>
      <c r="B311" s="5" t="s">
        <v>424</v>
      </c>
      <c r="C311" s="6">
        <v>5000</v>
      </c>
    </row>
    <row r="312" spans="1:3" ht="14.25">
      <c r="A312" s="16" t="s">
        <v>492</v>
      </c>
      <c r="B312" s="5" t="s">
        <v>493</v>
      </c>
      <c r="C312" s="6">
        <v>4500</v>
      </c>
    </row>
    <row r="313" spans="1:3" ht="14.25">
      <c r="A313" s="16" t="s">
        <v>433</v>
      </c>
      <c r="B313" s="5" t="s">
        <v>434</v>
      </c>
      <c r="C313" s="6">
        <v>1000</v>
      </c>
    </row>
    <row r="314" spans="1:3" ht="14.25">
      <c r="A314" s="16" t="s">
        <v>389</v>
      </c>
      <c r="B314" s="5" t="s">
        <v>390</v>
      </c>
      <c r="C314" s="6">
        <v>1</v>
      </c>
    </row>
    <row r="315" spans="1:3" ht="14.25">
      <c r="A315" s="16" t="s">
        <v>494</v>
      </c>
      <c r="B315" s="5" t="s">
        <v>495</v>
      </c>
      <c r="C315" s="6">
        <v>3000</v>
      </c>
    </row>
    <row r="316" spans="1:3" ht="14.25">
      <c r="A316" s="16" t="s">
        <v>496</v>
      </c>
      <c r="B316" s="5" t="s">
        <v>495</v>
      </c>
      <c r="C316" s="6">
        <v>28000</v>
      </c>
    </row>
    <row r="317" spans="1:3" ht="14.25">
      <c r="A317" s="16" t="s">
        <v>6</v>
      </c>
      <c r="B317" s="5" t="s">
        <v>439</v>
      </c>
      <c r="C317" s="6">
        <v>25000</v>
      </c>
    </row>
    <row r="318" spans="1:3" ht="14.25">
      <c r="A318" s="16"/>
      <c r="B318" s="7" t="s">
        <v>2</v>
      </c>
      <c r="C318" s="8">
        <f>SUM(C295:C317)</f>
        <v>660210.62</v>
      </c>
    </row>
    <row r="319" spans="1:3" ht="14.25">
      <c r="A319" s="15" t="s">
        <v>370</v>
      </c>
      <c r="B319" s="3" t="s">
        <v>497</v>
      </c>
      <c r="C319" s="4" t="s">
        <v>1</v>
      </c>
    </row>
    <row r="320" spans="1:3" ht="14.25">
      <c r="A320" s="16" t="s">
        <v>391</v>
      </c>
      <c r="B320" s="5" t="s">
        <v>392</v>
      </c>
      <c r="C320" s="6">
        <v>14972.58</v>
      </c>
    </row>
    <row r="321" spans="1:3" ht="14.25">
      <c r="A321" s="16" t="s">
        <v>393</v>
      </c>
      <c r="B321" s="5" t="s">
        <v>394</v>
      </c>
      <c r="C321" s="6">
        <v>78996.24</v>
      </c>
    </row>
    <row r="322" spans="1:3" ht="14.25">
      <c r="A322" s="16" t="s">
        <v>377</v>
      </c>
      <c r="B322" s="5" t="s">
        <v>378</v>
      </c>
      <c r="C322" s="6">
        <v>10551.22</v>
      </c>
    </row>
    <row r="323" spans="1:3" ht="14.25">
      <c r="A323" s="16" t="s">
        <v>379</v>
      </c>
      <c r="B323" s="5" t="s">
        <v>380</v>
      </c>
      <c r="C323" s="6">
        <v>52012.52</v>
      </c>
    </row>
    <row r="324" spans="1:3" ht="14.25">
      <c r="A324" s="16" t="s">
        <v>381</v>
      </c>
      <c r="B324" s="5" t="s">
        <v>382</v>
      </c>
      <c r="C324" s="6">
        <v>70294.7</v>
      </c>
    </row>
    <row r="325" spans="1:3" ht="14.25">
      <c r="A325" s="16" t="s">
        <v>481</v>
      </c>
      <c r="B325" s="5" t="s">
        <v>482</v>
      </c>
      <c r="C325" s="6">
        <v>162493.08</v>
      </c>
    </row>
    <row r="326" spans="1:3" ht="14.25">
      <c r="A326" s="16" t="s">
        <v>483</v>
      </c>
      <c r="B326" s="5" t="s">
        <v>484</v>
      </c>
      <c r="C326" s="6">
        <v>901.5</v>
      </c>
    </row>
    <row r="327" spans="1:3" ht="14.25">
      <c r="A327" s="16" t="s">
        <v>383</v>
      </c>
      <c r="B327" s="5" t="s">
        <v>384</v>
      </c>
      <c r="C327" s="6">
        <v>8.4</v>
      </c>
    </row>
    <row r="328" spans="1:3" ht="14.25">
      <c r="A328" s="16" t="s">
        <v>385</v>
      </c>
      <c r="B328" s="5" t="s">
        <v>386</v>
      </c>
      <c r="C328" s="6">
        <v>122382.01</v>
      </c>
    </row>
    <row r="329" spans="1:3" ht="14.25">
      <c r="A329" s="16" t="s">
        <v>387</v>
      </c>
      <c r="B329" s="5" t="s">
        <v>388</v>
      </c>
      <c r="C329" s="6">
        <v>1</v>
      </c>
    </row>
    <row r="330" spans="1:3" ht="14.25">
      <c r="A330" s="16" t="s">
        <v>4</v>
      </c>
      <c r="B330" s="5" t="s">
        <v>407</v>
      </c>
      <c r="C330" s="6">
        <v>1000</v>
      </c>
    </row>
    <row r="331" spans="1:3" ht="14.25">
      <c r="A331" s="16" t="s">
        <v>421</v>
      </c>
      <c r="B331" s="5" t="s">
        <v>422</v>
      </c>
      <c r="C331" s="6">
        <v>1000</v>
      </c>
    </row>
    <row r="332" spans="1:3" ht="14.25">
      <c r="A332" s="16" t="s">
        <v>423</v>
      </c>
      <c r="B332" s="5" t="s">
        <v>424</v>
      </c>
      <c r="C332" s="6">
        <v>6500</v>
      </c>
    </row>
    <row r="333" spans="1:3" ht="14.25">
      <c r="A333" s="16" t="s">
        <v>433</v>
      </c>
      <c r="B333" s="5" t="s">
        <v>434</v>
      </c>
      <c r="C333" s="6">
        <v>1500</v>
      </c>
    </row>
    <row r="334" spans="1:3" ht="14.25">
      <c r="A334" s="16" t="s">
        <v>435</v>
      </c>
      <c r="B334" s="5" t="s">
        <v>436</v>
      </c>
      <c r="C334" s="6">
        <v>21500</v>
      </c>
    </row>
    <row r="335" spans="1:3" ht="14.25">
      <c r="A335" s="16" t="s">
        <v>389</v>
      </c>
      <c r="B335" s="5" t="s">
        <v>390</v>
      </c>
      <c r="C335" s="6">
        <v>1</v>
      </c>
    </row>
    <row r="336" spans="1:3" ht="14.25">
      <c r="A336" s="16" t="s">
        <v>494</v>
      </c>
      <c r="B336" s="5" t="s">
        <v>495</v>
      </c>
      <c r="C336" s="6">
        <v>28000</v>
      </c>
    </row>
    <row r="337" spans="1:3" ht="14.25">
      <c r="A337" s="16"/>
      <c r="B337" s="7" t="s">
        <v>2</v>
      </c>
      <c r="C337" s="8">
        <v>572114.25</v>
      </c>
    </row>
    <row r="338" spans="1:3" ht="14.25">
      <c r="A338" s="15" t="s">
        <v>370</v>
      </c>
      <c r="B338" s="3" t="s">
        <v>498</v>
      </c>
      <c r="C338" s="4" t="s">
        <v>1</v>
      </c>
    </row>
    <row r="339" spans="1:3" ht="14.25">
      <c r="A339" s="16" t="s">
        <v>391</v>
      </c>
      <c r="B339" s="5" t="s">
        <v>392</v>
      </c>
      <c r="C339" s="6">
        <v>14972.58</v>
      </c>
    </row>
    <row r="340" spans="1:3" ht="14.25">
      <c r="A340" s="16" t="s">
        <v>393</v>
      </c>
      <c r="B340" s="5" t="s">
        <v>394</v>
      </c>
      <c r="C340" s="6">
        <v>13166.04</v>
      </c>
    </row>
    <row r="341" spans="1:3" ht="14.25">
      <c r="A341" s="16" t="s">
        <v>377</v>
      </c>
      <c r="B341" s="5" t="s">
        <v>378</v>
      </c>
      <c r="C341" s="6">
        <v>5265.59</v>
      </c>
    </row>
    <row r="342" spans="1:3" ht="14.25">
      <c r="A342" s="16" t="s">
        <v>379</v>
      </c>
      <c r="B342" s="5" t="s">
        <v>380</v>
      </c>
      <c r="C342" s="6">
        <v>15606.22</v>
      </c>
    </row>
    <row r="343" spans="1:3" ht="14.25">
      <c r="A343" s="16" t="s">
        <v>381</v>
      </c>
      <c r="B343" s="5" t="s">
        <v>382</v>
      </c>
      <c r="C343" s="6">
        <v>23600.22</v>
      </c>
    </row>
    <row r="344" spans="1:3" ht="14.25">
      <c r="A344" s="16" t="s">
        <v>481</v>
      </c>
      <c r="B344" s="5" t="s">
        <v>482</v>
      </c>
      <c r="C344" s="6">
        <v>96628.41</v>
      </c>
    </row>
    <row r="345" spans="1:3" ht="14.25">
      <c r="A345" s="16" t="s">
        <v>383</v>
      </c>
      <c r="B345" s="5" t="s">
        <v>384</v>
      </c>
      <c r="C345" s="6">
        <v>2.4</v>
      </c>
    </row>
    <row r="346" spans="1:3" ht="14.25">
      <c r="A346" s="16" t="s">
        <v>385</v>
      </c>
      <c r="B346" s="5" t="s">
        <v>386</v>
      </c>
      <c r="C346" s="6">
        <v>53085.18</v>
      </c>
    </row>
    <row r="347" spans="1:3" ht="14.25">
      <c r="A347" s="16" t="s">
        <v>387</v>
      </c>
      <c r="B347" s="5" t="s">
        <v>388</v>
      </c>
      <c r="C347" s="6">
        <v>1</v>
      </c>
    </row>
    <row r="348" spans="1:3" ht="14.25">
      <c r="A348" s="16" t="s">
        <v>421</v>
      </c>
      <c r="B348" s="5" t="s">
        <v>422</v>
      </c>
      <c r="C348" s="6">
        <v>1000</v>
      </c>
    </row>
    <row r="349" spans="1:3" ht="14.25">
      <c r="A349" s="16" t="s">
        <v>433</v>
      </c>
      <c r="B349" s="5" t="s">
        <v>434</v>
      </c>
      <c r="C349" s="6">
        <v>9000</v>
      </c>
    </row>
    <row r="350" spans="1:3" ht="14.25">
      <c r="A350" s="16" t="s">
        <v>435</v>
      </c>
      <c r="B350" s="5" t="s">
        <v>436</v>
      </c>
      <c r="C350" s="6">
        <v>21236</v>
      </c>
    </row>
    <row r="351" spans="1:3" ht="14.25">
      <c r="A351" s="16" t="s">
        <v>389</v>
      </c>
      <c r="B351" s="5" t="s">
        <v>390</v>
      </c>
      <c r="C351" s="6">
        <v>1</v>
      </c>
    </row>
    <row r="352" spans="1:3" ht="14.25">
      <c r="A352" s="16" t="s">
        <v>494</v>
      </c>
      <c r="B352" s="5" t="s">
        <v>495</v>
      </c>
      <c r="C352" s="6">
        <v>30000</v>
      </c>
    </row>
    <row r="353" spans="1:3" ht="14.25">
      <c r="A353" s="16" t="s">
        <v>6</v>
      </c>
      <c r="B353" s="5" t="s">
        <v>439</v>
      </c>
      <c r="C353" s="6">
        <v>8000</v>
      </c>
    </row>
    <row r="354" spans="1:3" ht="14.25">
      <c r="A354" s="16"/>
      <c r="B354" s="7" t="s">
        <v>2</v>
      </c>
      <c r="C354" s="8">
        <v>291564.64</v>
      </c>
    </row>
    <row r="355" spans="1:3" ht="14.25">
      <c r="A355" s="15" t="s">
        <v>370</v>
      </c>
      <c r="B355" s="3" t="s">
        <v>499</v>
      </c>
      <c r="C355" s="4" t="s">
        <v>1</v>
      </c>
    </row>
    <row r="356" spans="1:3" ht="14.25">
      <c r="A356" s="16" t="s">
        <v>421</v>
      </c>
      <c r="B356" s="5" t="s">
        <v>422</v>
      </c>
      <c r="C356" s="6">
        <v>400</v>
      </c>
    </row>
    <row r="357" spans="1:3" ht="14.25">
      <c r="A357" s="16" t="s">
        <v>435</v>
      </c>
      <c r="B357" s="5" t="s">
        <v>436</v>
      </c>
      <c r="C357" s="6">
        <v>1800</v>
      </c>
    </row>
    <row r="358" spans="1:3" ht="14.25">
      <c r="A358" s="16" t="s">
        <v>27</v>
      </c>
      <c r="B358" s="5" t="s">
        <v>439</v>
      </c>
      <c r="C358" s="6">
        <v>24000</v>
      </c>
    </row>
    <row r="359" spans="1:3" ht="14.25">
      <c r="A359" s="16" t="s">
        <v>28</v>
      </c>
      <c r="B359" s="5" t="s">
        <v>439</v>
      </c>
      <c r="C359" s="6">
        <v>46000</v>
      </c>
    </row>
    <row r="360" spans="1:3" ht="14.25">
      <c r="A360" s="16" t="s">
        <v>29</v>
      </c>
      <c r="B360" s="5" t="s">
        <v>439</v>
      </c>
      <c r="C360" s="6">
        <v>23000</v>
      </c>
    </row>
    <row r="361" spans="1:3" ht="14.25">
      <c r="A361" s="16" t="s">
        <v>30</v>
      </c>
      <c r="B361" s="5" t="s">
        <v>439</v>
      </c>
      <c r="C361" s="6">
        <v>26000</v>
      </c>
    </row>
    <row r="362" spans="1:3" ht="14.25">
      <c r="A362" s="16" t="s">
        <v>31</v>
      </c>
      <c r="B362" s="5" t="s">
        <v>439</v>
      </c>
      <c r="C362" s="6">
        <v>14000</v>
      </c>
    </row>
    <row r="363" spans="1:3" ht="14.25">
      <c r="A363" s="16"/>
      <c r="B363" s="7" t="s">
        <v>2</v>
      </c>
      <c r="C363" s="8">
        <v>135200</v>
      </c>
    </row>
    <row r="364" spans="1:3" ht="14.25">
      <c r="A364" s="15" t="s">
        <v>370</v>
      </c>
      <c r="B364" s="3" t="s">
        <v>500</v>
      </c>
      <c r="C364" s="4" t="s">
        <v>1</v>
      </c>
    </row>
    <row r="365" spans="1:3" ht="14.25">
      <c r="A365" s="16" t="s">
        <v>435</v>
      </c>
      <c r="B365" s="5" t="s">
        <v>436</v>
      </c>
      <c r="C365" s="6">
        <v>49100</v>
      </c>
    </row>
    <row r="366" spans="1:3" ht="14.25">
      <c r="A366" s="16"/>
      <c r="B366" s="7" t="s">
        <v>2</v>
      </c>
      <c r="C366" s="8">
        <v>49100</v>
      </c>
    </row>
    <row r="367" spans="1:3" ht="14.25">
      <c r="A367" s="15" t="s">
        <v>370</v>
      </c>
      <c r="B367" s="3" t="s">
        <v>501</v>
      </c>
      <c r="C367" s="4" t="s">
        <v>1</v>
      </c>
    </row>
    <row r="368" spans="1:3" ht="14.25">
      <c r="A368" s="16" t="s">
        <v>433</v>
      </c>
      <c r="B368" s="5" t="s">
        <v>434</v>
      </c>
      <c r="C368" s="6">
        <v>3500</v>
      </c>
    </row>
    <row r="369" spans="1:3" ht="14.25">
      <c r="A369" s="16" t="s">
        <v>435</v>
      </c>
      <c r="B369" s="5" t="s">
        <v>436</v>
      </c>
      <c r="C369" s="6">
        <v>49000</v>
      </c>
    </row>
    <row r="370" spans="1:3" ht="14.25">
      <c r="A370" s="16" t="s">
        <v>6</v>
      </c>
      <c r="B370" s="5" t="s">
        <v>439</v>
      </c>
      <c r="C370" s="6">
        <v>6000</v>
      </c>
    </row>
    <row r="371" spans="1:3" ht="14.25">
      <c r="A371" s="16" t="s">
        <v>27</v>
      </c>
      <c r="B371" s="5" t="s">
        <v>439</v>
      </c>
      <c r="C371" s="6">
        <v>14000</v>
      </c>
    </row>
    <row r="372" spans="1:3" ht="14.25">
      <c r="A372" s="16"/>
      <c r="B372" s="7" t="s">
        <v>2</v>
      </c>
      <c r="C372" s="8">
        <v>72500</v>
      </c>
    </row>
    <row r="373" spans="1:3" ht="14.25">
      <c r="A373" s="15" t="s">
        <v>370</v>
      </c>
      <c r="B373" s="3" t="s">
        <v>502</v>
      </c>
      <c r="C373" s="4" t="s">
        <v>1</v>
      </c>
    </row>
    <row r="374" spans="1:3" ht="14.25">
      <c r="A374" s="16" t="s">
        <v>433</v>
      </c>
      <c r="B374" s="5" t="s">
        <v>434</v>
      </c>
      <c r="C374" s="6">
        <v>8000</v>
      </c>
    </row>
    <row r="375" spans="1:3" ht="14.25">
      <c r="A375" s="16"/>
      <c r="B375" s="7" t="s">
        <v>2</v>
      </c>
      <c r="C375" s="8">
        <v>8000</v>
      </c>
    </row>
    <row r="376" spans="1:3" ht="14.25">
      <c r="A376" s="15" t="s">
        <v>370</v>
      </c>
      <c r="B376" s="3" t="s">
        <v>503</v>
      </c>
      <c r="C376" s="4" t="s">
        <v>1</v>
      </c>
    </row>
    <row r="377" spans="1:3" ht="14.25">
      <c r="A377" s="16" t="s">
        <v>421</v>
      </c>
      <c r="B377" s="5" t="s">
        <v>422</v>
      </c>
      <c r="C377" s="6">
        <v>1000</v>
      </c>
    </row>
    <row r="378" spans="1:3" ht="14.25">
      <c r="A378" s="16" t="s">
        <v>429</v>
      </c>
      <c r="B378" s="5" t="s">
        <v>430</v>
      </c>
      <c r="C378" s="6">
        <v>100</v>
      </c>
    </row>
    <row r="379" spans="1:3" ht="14.25">
      <c r="A379" s="16" t="s">
        <v>435</v>
      </c>
      <c r="B379" s="5" t="s">
        <v>436</v>
      </c>
      <c r="C379" s="6">
        <v>43270</v>
      </c>
    </row>
    <row r="380" spans="1:3" ht="14.25">
      <c r="A380" s="16" t="s">
        <v>6</v>
      </c>
      <c r="B380" s="5" t="s">
        <v>439</v>
      </c>
      <c r="C380" s="6">
        <v>29000</v>
      </c>
    </row>
    <row r="381" spans="1:3" ht="14.25">
      <c r="A381" s="16"/>
      <c r="B381" s="7" t="s">
        <v>2</v>
      </c>
      <c r="C381" s="8">
        <v>73370</v>
      </c>
    </row>
    <row r="382" spans="1:3" ht="14.25">
      <c r="A382" s="15" t="s">
        <v>370</v>
      </c>
      <c r="B382" s="3" t="s">
        <v>504</v>
      </c>
      <c r="C382" s="4" t="s">
        <v>1</v>
      </c>
    </row>
    <row r="383" spans="1:3" ht="14.25">
      <c r="A383" s="16" t="s">
        <v>494</v>
      </c>
      <c r="B383" s="5" t="s">
        <v>495</v>
      </c>
      <c r="C383" s="6">
        <v>116307.69</v>
      </c>
    </row>
    <row r="384" spans="1:3" ht="14.25">
      <c r="A384" s="16" t="s">
        <v>496</v>
      </c>
      <c r="B384" s="5" t="s">
        <v>495</v>
      </c>
      <c r="C384" s="6">
        <v>135876.92</v>
      </c>
    </row>
    <row r="385" spans="1:3" ht="14.25">
      <c r="A385" s="16" t="s">
        <v>505</v>
      </c>
      <c r="B385" s="5" t="s">
        <v>495</v>
      </c>
      <c r="C385" s="6">
        <v>32610.77</v>
      </c>
    </row>
    <row r="386" spans="1:3" ht="14.25">
      <c r="A386" s="16" t="s">
        <v>6</v>
      </c>
      <c r="B386" s="5" t="s">
        <v>439</v>
      </c>
      <c r="C386" s="6">
        <v>35000</v>
      </c>
    </row>
    <row r="387" spans="1:3" ht="14.25">
      <c r="A387" s="16"/>
      <c r="B387" s="7" t="s">
        <v>2</v>
      </c>
      <c r="C387" s="8">
        <v>319795.38</v>
      </c>
    </row>
    <row r="388" spans="1:3" ht="14.25">
      <c r="A388" s="15" t="s">
        <v>370</v>
      </c>
      <c r="B388" s="3" t="s">
        <v>506</v>
      </c>
      <c r="C388" s="4" t="s">
        <v>1</v>
      </c>
    </row>
    <row r="389" spans="1:3" ht="14.25">
      <c r="A389" s="16" t="s">
        <v>421</v>
      </c>
      <c r="B389" s="5" t="s">
        <v>422</v>
      </c>
      <c r="C389" s="6">
        <v>150</v>
      </c>
    </row>
    <row r="390" spans="1:3" ht="14.25">
      <c r="A390" s="16" t="s">
        <v>433</v>
      </c>
      <c r="B390" s="5" t="s">
        <v>434</v>
      </c>
      <c r="C390" s="6">
        <v>4000</v>
      </c>
    </row>
    <row r="391" spans="1:3" ht="14.25">
      <c r="A391" s="16" t="s">
        <v>435</v>
      </c>
      <c r="B391" s="5" t="s">
        <v>436</v>
      </c>
      <c r="C391" s="6">
        <v>16090</v>
      </c>
    </row>
    <row r="392" spans="1:3" ht="14.25">
      <c r="A392" s="16"/>
      <c r="B392" s="7" t="s">
        <v>2</v>
      </c>
      <c r="C392" s="8">
        <v>20240</v>
      </c>
    </row>
    <row r="393" spans="1:3" ht="14.25">
      <c r="A393" s="15" t="s">
        <v>370</v>
      </c>
      <c r="B393" s="3" t="s">
        <v>507</v>
      </c>
      <c r="C393" s="4" t="s">
        <v>1</v>
      </c>
    </row>
    <row r="394" spans="1:3" ht="14.25">
      <c r="A394" s="16" t="s">
        <v>435</v>
      </c>
      <c r="B394" s="5" t="s">
        <v>436</v>
      </c>
      <c r="C394" s="6">
        <v>1650000</v>
      </c>
    </row>
    <row r="395" spans="1:3" ht="14.25">
      <c r="A395" s="16"/>
      <c r="B395" s="7" t="s">
        <v>2</v>
      </c>
      <c r="C395" s="8">
        <v>1650000</v>
      </c>
    </row>
    <row r="396" spans="1:3" ht="14.25">
      <c r="A396" s="15" t="s">
        <v>370</v>
      </c>
      <c r="B396" s="3" t="s">
        <v>508</v>
      </c>
      <c r="C396" s="4" t="s">
        <v>1</v>
      </c>
    </row>
    <row r="397" spans="1:3" ht="14.25">
      <c r="A397" s="16" t="s">
        <v>435</v>
      </c>
      <c r="B397" s="5" t="s">
        <v>436</v>
      </c>
      <c r="C397" s="6">
        <v>60000</v>
      </c>
    </row>
    <row r="398" spans="1:3" ht="14.25">
      <c r="A398" s="16"/>
      <c r="B398" s="7" t="s">
        <v>2</v>
      </c>
      <c r="C398" s="8">
        <v>60000</v>
      </c>
    </row>
    <row r="399" spans="1:3" ht="14.25">
      <c r="A399" s="15" t="s">
        <v>370</v>
      </c>
      <c r="B399" s="3" t="s">
        <v>509</v>
      </c>
      <c r="C399" s="4" t="s">
        <v>1</v>
      </c>
    </row>
    <row r="400" spans="1:3" ht="14.25">
      <c r="A400" s="16" t="s">
        <v>481</v>
      </c>
      <c r="B400" s="5" t="s">
        <v>482</v>
      </c>
      <c r="C400" s="6">
        <v>66604.19</v>
      </c>
    </row>
    <row r="401" spans="1:3" ht="14.25">
      <c r="A401" s="16" t="s">
        <v>385</v>
      </c>
      <c r="B401" s="5" t="s">
        <v>386</v>
      </c>
      <c r="C401" s="6">
        <v>20931.12</v>
      </c>
    </row>
    <row r="402" spans="1:3" ht="14.25">
      <c r="A402" s="16" t="s">
        <v>387</v>
      </c>
      <c r="B402" s="5" t="s">
        <v>388</v>
      </c>
      <c r="C402" s="6">
        <v>1</v>
      </c>
    </row>
    <row r="403" spans="1:3" ht="14.25">
      <c r="A403" s="16" t="s">
        <v>389</v>
      </c>
      <c r="B403" s="5" t="s">
        <v>390</v>
      </c>
      <c r="C403" s="6">
        <v>1</v>
      </c>
    </row>
    <row r="404" spans="1:3" ht="14.25">
      <c r="A404" s="16"/>
      <c r="B404" s="7" t="s">
        <v>2</v>
      </c>
      <c r="C404" s="8">
        <v>87537.31</v>
      </c>
    </row>
    <row r="405" spans="1:3" ht="14.25">
      <c r="A405" s="15" t="s">
        <v>370</v>
      </c>
      <c r="B405" s="3" t="s">
        <v>510</v>
      </c>
      <c r="C405" s="4" t="s">
        <v>1</v>
      </c>
    </row>
    <row r="406" spans="1:3" ht="14.25">
      <c r="A406" s="16" t="s">
        <v>6</v>
      </c>
      <c r="B406" s="5" t="s">
        <v>439</v>
      </c>
      <c r="C406" s="6">
        <v>15000</v>
      </c>
    </row>
    <row r="407" spans="1:3" ht="14.25">
      <c r="A407" s="16"/>
      <c r="B407" s="7" t="s">
        <v>2</v>
      </c>
      <c r="C407" s="8">
        <v>15000</v>
      </c>
    </row>
    <row r="408" spans="1:3" ht="14.25">
      <c r="A408" s="15" t="s">
        <v>370</v>
      </c>
      <c r="B408" s="3" t="s">
        <v>511</v>
      </c>
      <c r="C408" s="4" t="s">
        <v>1</v>
      </c>
    </row>
    <row r="409" spans="1:3" ht="14.25">
      <c r="A409" s="16" t="s">
        <v>481</v>
      </c>
      <c r="B409" s="5" t="s">
        <v>482</v>
      </c>
      <c r="C409" s="6">
        <v>390188.24</v>
      </c>
    </row>
    <row r="410" spans="1:3" ht="14.25">
      <c r="A410" s="16" t="s">
        <v>483</v>
      </c>
      <c r="B410" s="5" t="s">
        <v>484</v>
      </c>
      <c r="C410" s="6">
        <v>901.5</v>
      </c>
    </row>
    <row r="411" spans="1:3" ht="14.25">
      <c r="A411" s="16" t="s">
        <v>385</v>
      </c>
      <c r="B411" s="5" t="s">
        <v>386</v>
      </c>
      <c r="C411" s="6">
        <v>8910.26</v>
      </c>
    </row>
    <row r="412" spans="1:3" ht="14.25">
      <c r="A412" s="16" t="s">
        <v>387</v>
      </c>
      <c r="B412" s="5" t="s">
        <v>388</v>
      </c>
      <c r="C412" s="6">
        <v>1</v>
      </c>
    </row>
    <row r="413" spans="1:3" ht="14.25">
      <c r="A413" s="16" t="s">
        <v>16</v>
      </c>
      <c r="B413" s="5" t="s">
        <v>470</v>
      </c>
      <c r="C413" s="6">
        <v>100000</v>
      </c>
    </row>
    <row r="414" spans="1:3" ht="14.25">
      <c r="A414" s="16" t="s">
        <v>389</v>
      </c>
      <c r="B414" s="5" t="s">
        <v>390</v>
      </c>
      <c r="C414" s="6">
        <v>1</v>
      </c>
    </row>
    <row r="415" spans="1:3" ht="14.25">
      <c r="A415" s="16"/>
      <c r="B415" s="7" t="s">
        <v>2</v>
      </c>
      <c r="C415" s="8">
        <v>500002</v>
      </c>
    </row>
    <row r="416" spans="1:3" ht="14.25">
      <c r="A416" s="15" t="s">
        <v>370</v>
      </c>
      <c r="B416" s="3" t="s">
        <v>512</v>
      </c>
      <c r="C416" s="4" t="s">
        <v>1</v>
      </c>
    </row>
    <row r="417" spans="1:3" ht="14.25">
      <c r="A417" s="16" t="s">
        <v>429</v>
      </c>
      <c r="B417" s="5" t="s">
        <v>430</v>
      </c>
      <c r="C417" s="6">
        <v>500</v>
      </c>
    </row>
    <row r="418" spans="1:3" ht="14.25">
      <c r="A418" s="16" t="s">
        <v>455</v>
      </c>
      <c r="B418" s="5" t="s">
        <v>456</v>
      </c>
      <c r="C418" s="6">
        <v>35000</v>
      </c>
    </row>
    <row r="419" spans="1:3" ht="14.25">
      <c r="A419" s="16" t="s">
        <v>435</v>
      </c>
      <c r="B419" s="5" t="s">
        <v>436</v>
      </c>
      <c r="C419" s="6">
        <v>4000</v>
      </c>
    </row>
    <row r="420" spans="1:3" ht="14.25">
      <c r="A420" s="16"/>
      <c r="B420" s="7" t="s">
        <v>2</v>
      </c>
      <c r="C420" s="8">
        <v>39500</v>
      </c>
    </row>
    <row r="421" spans="1:3" ht="14.25">
      <c r="A421" s="15" t="s">
        <v>370</v>
      </c>
      <c r="B421" s="3" t="s">
        <v>513</v>
      </c>
      <c r="C421" s="4" t="s">
        <v>1</v>
      </c>
    </row>
    <row r="422" spans="1:3" ht="14.25">
      <c r="A422" s="16" t="s">
        <v>440</v>
      </c>
      <c r="B422" s="5" t="s">
        <v>441</v>
      </c>
      <c r="C422" s="6">
        <v>1000</v>
      </c>
    </row>
    <row r="423" spans="1:3" ht="14.25">
      <c r="A423" s="16" t="s">
        <v>411</v>
      </c>
      <c r="B423" s="5" t="s">
        <v>412</v>
      </c>
      <c r="C423" s="6">
        <v>300</v>
      </c>
    </row>
    <row r="424" spans="1:3" ht="14.25">
      <c r="A424" s="16" t="s">
        <v>449</v>
      </c>
      <c r="B424" s="5" t="s">
        <v>450</v>
      </c>
      <c r="C424" s="6">
        <v>800</v>
      </c>
    </row>
    <row r="425" spans="1:3" ht="14.25">
      <c r="A425" s="16" t="s">
        <v>421</v>
      </c>
      <c r="B425" s="5" t="s">
        <v>422</v>
      </c>
      <c r="C425" s="6">
        <v>1000</v>
      </c>
    </row>
    <row r="426" spans="1:3" ht="14.25">
      <c r="A426" s="16" t="s">
        <v>423</v>
      </c>
      <c r="B426" s="5" t="s">
        <v>424</v>
      </c>
      <c r="C426" s="6">
        <v>100</v>
      </c>
    </row>
    <row r="427" spans="1:3" ht="14.25">
      <c r="A427" s="16" t="s">
        <v>429</v>
      </c>
      <c r="B427" s="5" t="s">
        <v>430</v>
      </c>
      <c r="C427" s="6">
        <v>100</v>
      </c>
    </row>
    <row r="428" spans="1:3" ht="14.25">
      <c r="A428" s="16" t="s">
        <v>435</v>
      </c>
      <c r="B428" s="5" t="s">
        <v>436</v>
      </c>
      <c r="C428" s="6">
        <v>70000</v>
      </c>
    </row>
    <row r="429" spans="1:3" ht="14.25">
      <c r="A429" s="16" t="s">
        <v>389</v>
      </c>
      <c r="B429" s="5" t="s">
        <v>390</v>
      </c>
      <c r="C429" s="6">
        <v>1</v>
      </c>
    </row>
    <row r="430" spans="1:3" ht="14.25">
      <c r="A430" s="16" t="s">
        <v>6</v>
      </c>
      <c r="B430" s="5" t="s">
        <v>439</v>
      </c>
      <c r="C430" s="6">
        <v>3000</v>
      </c>
    </row>
    <row r="431" spans="1:3" ht="14.25">
      <c r="A431" s="16" t="s">
        <v>27</v>
      </c>
      <c r="B431" s="5" t="s">
        <v>439</v>
      </c>
      <c r="C431" s="6">
        <v>3000</v>
      </c>
    </row>
    <row r="432" spans="1:3" ht="14.25">
      <c r="A432" s="16" t="s">
        <v>28</v>
      </c>
      <c r="B432" s="5" t="s">
        <v>439</v>
      </c>
      <c r="C432" s="6">
        <v>3000</v>
      </c>
    </row>
    <row r="433" spans="1:3" ht="14.25">
      <c r="A433" s="16"/>
      <c r="B433" s="7" t="s">
        <v>2</v>
      </c>
      <c r="C433" s="8">
        <v>82301</v>
      </c>
    </row>
    <row r="434" spans="1:3" ht="14.25">
      <c r="A434" s="15" t="s">
        <v>370</v>
      </c>
      <c r="B434" s="3" t="s">
        <v>514</v>
      </c>
      <c r="C434" s="4" t="s">
        <v>1</v>
      </c>
    </row>
    <row r="435" spans="1:3" ht="14.25">
      <c r="A435" s="16" t="s">
        <v>481</v>
      </c>
      <c r="B435" s="5" t="s">
        <v>482</v>
      </c>
      <c r="C435" s="6">
        <v>33386.17</v>
      </c>
    </row>
    <row r="436" spans="1:3" ht="14.25">
      <c r="A436" s="16" t="s">
        <v>385</v>
      </c>
      <c r="B436" s="5" t="s">
        <v>386</v>
      </c>
      <c r="C436" s="6">
        <v>10491.6</v>
      </c>
    </row>
    <row r="437" spans="1:3" ht="14.25">
      <c r="A437" s="16" t="s">
        <v>387</v>
      </c>
      <c r="B437" s="5" t="s">
        <v>388</v>
      </c>
      <c r="C437" s="6">
        <v>1</v>
      </c>
    </row>
    <row r="438" spans="1:3" ht="14.25">
      <c r="A438" s="16" t="s">
        <v>463</v>
      </c>
      <c r="B438" s="5" t="s">
        <v>464</v>
      </c>
      <c r="C438" s="6">
        <v>100</v>
      </c>
    </row>
    <row r="439" spans="1:3" ht="14.25">
      <c r="A439" s="16" t="s">
        <v>4</v>
      </c>
      <c r="B439" s="5" t="s">
        <v>407</v>
      </c>
      <c r="C439" s="6">
        <v>100</v>
      </c>
    </row>
    <row r="440" spans="1:3" ht="14.25">
      <c r="A440" s="16" t="s">
        <v>5</v>
      </c>
      <c r="B440" s="5" t="s">
        <v>408</v>
      </c>
      <c r="C440" s="6">
        <v>50</v>
      </c>
    </row>
    <row r="441" spans="1:3" ht="14.25">
      <c r="A441" s="16" t="s">
        <v>421</v>
      </c>
      <c r="B441" s="5" t="s">
        <v>422</v>
      </c>
      <c r="C441" s="6">
        <v>100</v>
      </c>
    </row>
    <row r="442" spans="1:3" ht="14.25">
      <c r="A442" s="16" t="s">
        <v>423</v>
      </c>
      <c r="B442" s="5" t="s">
        <v>424</v>
      </c>
      <c r="C442" s="6">
        <v>50</v>
      </c>
    </row>
    <row r="443" spans="1:3" ht="14.25">
      <c r="A443" s="16" t="s">
        <v>429</v>
      </c>
      <c r="B443" s="5" t="s">
        <v>430</v>
      </c>
      <c r="C443" s="6">
        <v>3000</v>
      </c>
    </row>
    <row r="444" spans="1:3" ht="14.25">
      <c r="A444" s="16" t="s">
        <v>433</v>
      </c>
      <c r="B444" s="5" t="s">
        <v>434</v>
      </c>
      <c r="C444" s="6">
        <v>100</v>
      </c>
    </row>
    <row r="445" spans="1:3" ht="14.25">
      <c r="A445" s="16" t="s">
        <v>435</v>
      </c>
      <c r="B445" s="5" t="s">
        <v>436</v>
      </c>
      <c r="C445" s="6">
        <v>19100</v>
      </c>
    </row>
    <row r="446" spans="1:3" ht="14.25">
      <c r="A446" s="16" t="s">
        <v>389</v>
      </c>
      <c r="B446" s="5" t="s">
        <v>390</v>
      </c>
      <c r="C446" s="6">
        <v>1</v>
      </c>
    </row>
    <row r="447" spans="1:3" ht="14.25">
      <c r="A447" s="16" t="s">
        <v>6</v>
      </c>
      <c r="B447" s="5" t="s">
        <v>439</v>
      </c>
      <c r="C447" s="6">
        <v>3500</v>
      </c>
    </row>
    <row r="448" spans="1:3" ht="14.25">
      <c r="A448" s="16"/>
      <c r="B448" s="7" t="s">
        <v>2</v>
      </c>
      <c r="C448" s="8">
        <v>69979.77</v>
      </c>
    </row>
    <row r="449" spans="1:3" ht="14.25">
      <c r="A449" s="15" t="s">
        <v>370</v>
      </c>
      <c r="B449" s="3" t="s">
        <v>515</v>
      </c>
      <c r="C449" s="4" t="s">
        <v>1</v>
      </c>
    </row>
    <row r="450" spans="1:3" ht="14.25">
      <c r="A450" s="16" t="s">
        <v>391</v>
      </c>
      <c r="B450" s="5" t="s">
        <v>392</v>
      </c>
      <c r="C450" s="6">
        <v>14972.58</v>
      </c>
    </row>
    <row r="451" spans="1:3" ht="14.25">
      <c r="A451" s="16" t="s">
        <v>377</v>
      </c>
      <c r="B451" s="5" t="s">
        <v>378</v>
      </c>
      <c r="C451" s="6">
        <v>3412.12</v>
      </c>
    </row>
    <row r="452" spans="1:3" ht="14.25">
      <c r="A452" s="16" t="s">
        <v>379</v>
      </c>
      <c r="B452" s="5" t="s">
        <v>380</v>
      </c>
      <c r="C452" s="6">
        <v>8324.96</v>
      </c>
    </row>
    <row r="453" spans="1:3" ht="14.25">
      <c r="A453" s="16" t="s">
        <v>381</v>
      </c>
      <c r="B453" s="5" t="s">
        <v>382</v>
      </c>
      <c r="C453" s="6">
        <v>17803.24</v>
      </c>
    </row>
    <row r="454" spans="1:3" ht="14.25">
      <c r="A454" s="16" t="s">
        <v>383</v>
      </c>
      <c r="B454" s="5" t="s">
        <v>384</v>
      </c>
      <c r="C454" s="6">
        <v>1.2</v>
      </c>
    </row>
    <row r="455" spans="1:3" ht="14.25">
      <c r="A455" s="16" t="s">
        <v>385</v>
      </c>
      <c r="B455" s="5" t="s">
        <v>386</v>
      </c>
      <c r="C455" s="6">
        <v>11486.49</v>
      </c>
    </row>
    <row r="456" spans="1:3" ht="14.25">
      <c r="A456" s="16" t="s">
        <v>387</v>
      </c>
      <c r="B456" s="5" t="s">
        <v>388</v>
      </c>
      <c r="C456" s="6">
        <v>1</v>
      </c>
    </row>
    <row r="457" spans="1:3" ht="14.25">
      <c r="A457" s="16" t="s">
        <v>4</v>
      </c>
      <c r="B457" s="5" t="s">
        <v>407</v>
      </c>
      <c r="C457" s="6">
        <v>150</v>
      </c>
    </row>
    <row r="458" spans="1:3" ht="14.25">
      <c r="A458" s="16" t="s">
        <v>429</v>
      </c>
      <c r="B458" s="5" t="s">
        <v>430</v>
      </c>
      <c r="C458" s="6">
        <v>100</v>
      </c>
    </row>
    <row r="459" spans="1:3" ht="14.25">
      <c r="A459" s="16" t="s">
        <v>433</v>
      </c>
      <c r="B459" s="5" t="s">
        <v>434</v>
      </c>
      <c r="C459" s="6">
        <v>1500</v>
      </c>
    </row>
    <row r="460" spans="1:3" ht="14.25">
      <c r="A460" s="16" t="s">
        <v>435</v>
      </c>
      <c r="B460" s="5" t="s">
        <v>436</v>
      </c>
      <c r="C460" s="6">
        <v>118500</v>
      </c>
    </row>
    <row r="461" spans="1:3" ht="14.25">
      <c r="A461" s="16" t="s">
        <v>389</v>
      </c>
      <c r="B461" s="5" t="s">
        <v>390</v>
      </c>
      <c r="C461" s="6">
        <v>1</v>
      </c>
    </row>
    <row r="462" spans="1:3" ht="14.25">
      <c r="A462" s="16"/>
      <c r="B462" s="7" t="s">
        <v>2</v>
      </c>
      <c r="C462" s="8">
        <v>176252.59</v>
      </c>
    </row>
    <row r="463" spans="1:3" ht="14.25">
      <c r="A463" s="15" t="s">
        <v>370</v>
      </c>
      <c r="B463" s="3" t="s">
        <v>516</v>
      </c>
      <c r="C463" s="4" t="s">
        <v>1</v>
      </c>
    </row>
    <row r="464" spans="1:3" ht="14.25">
      <c r="A464" s="16" t="s">
        <v>6</v>
      </c>
      <c r="B464" s="5" t="s">
        <v>439</v>
      </c>
      <c r="C464" s="6">
        <v>20000</v>
      </c>
    </row>
    <row r="465" spans="1:3" ht="14.25">
      <c r="A465" s="16"/>
      <c r="B465" s="7" t="s">
        <v>2</v>
      </c>
      <c r="C465" s="8">
        <v>20000</v>
      </c>
    </row>
    <row r="466" spans="1:3" ht="14.25">
      <c r="A466" s="15" t="s">
        <v>370</v>
      </c>
      <c r="B466" s="3" t="s">
        <v>517</v>
      </c>
      <c r="C466" s="4" t="s">
        <v>1</v>
      </c>
    </row>
    <row r="467" spans="1:3" ht="14.25">
      <c r="A467" s="16" t="s">
        <v>4</v>
      </c>
      <c r="B467" s="5" t="s">
        <v>407</v>
      </c>
      <c r="C467" s="6">
        <v>1300</v>
      </c>
    </row>
    <row r="468" spans="1:3" ht="14.25">
      <c r="A468" s="16" t="s">
        <v>421</v>
      </c>
      <c r="B468" s="5" t="s">
        <v>422</v>
      </c>
      <c r="C468" s="6">
        <v>750</v>
      </c>
    </row>
    <row r="469" spans="1:3" ht="14.25">
      <c r="A469" s="16" t="s">
        <v>423</v>
      </c>
      <c r="B469" s="5" t="s">
        <v>424</v>
      </c>
      <c r="C469" s="6">
        <v>150</v>
      </c>
    </row>
    <row r="470" spans="1:3" ht="14.25">
      <c r="A470" s="16" t="s">
        <v>453</v>
      </c>
      <c r="B470" s="5" t="s">
        <v>454</v>
      </c>
      <c r="C470" s="6">
        <v>100</v>
      </c>
    </row>
    <row r="471" spans="1:3" ht="14.25">
      <c r="A471" s="16" t="s">
        <v>429</v>
      </c>
      <c r="B471" s="5" t="s">
        <v>430</v>
      </c>
      <c r="C471" s="6">
        <v>6500</v>
      </c>
    </row>
    <row r="472" spans="1:3" ht="14.25">
      <c r="A472" s="16" t="s">
        <v>433</v>
      </c>
      <c r="B472" s="5" t="s">
        <v>434</v>
      </c>
      <c r="C472" s="6">
        <v>100</v>
      </c>
    </row>
    <row r="473" spans="1:3" ht="14.25">
      <c r="A473" s="16" t="s">
        <v>435</v>
      </c>
      <c r="B473" s="5" t="s">
        <v>436</v>
      </c>
      <c r="C473" s="6">
        <v>74697</v>
      </c>
    </row>
    <row r="474" spans="1:3" ht="14.25">
      <c r="A474" s="16"/>
      <c r="B474" s="7" t="s">
        <v>2</v>
      </c>
      <c r="C474" s="8">
        <v>83597</v>
      </c>
    </row>
    <row r="475" spans="1:3" ht="14.25">
      <c r="A475" s="15" t="s">
        <v>370</v>
      </c>
      <c r="B475" s="3" t="s">
        <v>518</v>
      </c>
      <c r="C475" s="4" t="s">
        <v>1</v>
      </c>
    </row>
    <row r="476" spans="1:3" ht="14.25">
      <c r="A476" s="16" t="s">
        <v>440</v>
      </c>
      <c r="B476" s="5" t="s">
        <v>441</v>
      </c>
      <c r="C476" s="6">
        <v>35000</v>
      </c>
    </row>
    <row r="477" spans="1:3" ht="14.25">
      <c r="A477" s="16" t="s">
        <v>442</v>
      </c>
      <c r="B477" s="5" t="s">
        <v>443</v>
      </c>
      <c r="C477" s="6">
        <v>125000</v>
      </c>
    </row>
    <row r="478" spans="1:3" ht="14.25">
      <c r="A478" s="16" t="s">
        <v>409</v>
      </c>
      <c r="B478" s="5" t="s">
        <v>410</v>
      </c>
      <c r="C478" s="6">
        <v>17500</v>
      </c>
    </row>
    <row r="479" spans="1:3" ht="14.25">
      <c r="A479" s="16" t="s">
        <v>411</v>
      </c>
      <c r="B479" s="5" t="s">
        <v>412</v>
      </c>
      <c r="C479" s="6">
        <v>160000</v>
      </c>
    </row>
    <row r="480" spans="1:3" ht="14.25">
      <c r="A480" s="16" t="s">
        <v>457</v>
      </c>
      <c r="B480" s="5" t="s">
        <v>458</v>
      </c>
      <c r="C480" s="6">
        <v>506160</v>
      </c>
    </row>
    <row r="481" spans="1:3" ht="14.25">
      <c r="A481" s="16" t="s">
        <v>435</v>
      </c>
      <c r="B481" s="5" t="s">
        <v>436</v>
      </c>
      <c r="C481" s="6">
        <v>30000</v>
      </c>
    </row>
    <row r="482" spans="1:3" ht="14.25">
      <c r="A482" s="16"/>
      <c r="B482" s="7" t="s">
        <v>2</v>
      </c>
      <c r="C482" s="8">
        <v>873660</v>
      </c>
    </row>
    <row r="483" spans="1:3" ht="14.25">
      <c r="A483" s="15" t="s">
        <v>370</v>
      </c>
      <c r="B483" s="3" t="s">
        <v>519</v>
      </c>
      <c r="C483" s="4" t="s">
        <v>1</v>
      </c>
    </row>
    <row r="484" spans="1:3" ht="14.25">
      <c r="A484" s="16" t="s">
        <v>440</v>
      </c>
      <c r="B484" s="5" t="s">
        <v>441</v>
      </c>
      <c r="C484" s="6">
        <v>300</v>
      </c>
    </row>
    <row r="485" spans="1:3" ht="14.25">
      <c r="A485" s="16" t="s">
        <v>433</v>
      </c>
      <c r="B485" s="5" t="s">
        <v>434</v>
      </c>
      <c r="C485" s="6">
        <v>45000</v>
      </c>
    </row>
    <row r="486" spans="1:3" ht="14.25">
      <c r="A486" s="16"/>
      <c r="B486" s="7" t="s">
        <v>2</v>
      </c>
      <c r="C486" s="8">
        <v>45300</v>
      </c>
    </row>
    <row r="487" spans="1:3" ht="14.25">
      <c r="A487" s="15" t="s">
        <v>370</v>
      </c>
      <c r="B487" s="3" t="s">
        <v>520</v>
      </c>
      <c r="C487" s="4" t="s">
        <v>1</v>
      </c>
    </row>
    <row r="488" spans="1:3" ht="14.25">
      <c r="A488" s="16" t="s">
        <v>32</v>
      </c>
      <c r="B488" s="5" t="s">
        <v>479</v>
      </c>
      <c r="C488" s="6">
        <v>5300</v>
      </c>
    </row>
    <row r="489" spans="1:3" ht="14.25">
      <c r="A489" s="16" t="s">
        <v>27</v>
      </c>
      <c r="B489" s="5" t="s">
        <v>439</v>
      </c>
      <c r="C489" s="6">
        <v>55900</v>
      </c>
    </row>
    <row r="490" spans="1:3" ht="14.25">
      <c r="A490" s="16" t="s">
        <v>33</v>
      </c>
      <c r="B490" s="5" t="s">
        <v>439</v>
      </c>
      <c r="C490" s="6">
        <v>55500</v>
      </c>
    </row>
    <row r="491" spans="1:3" ht="14.25">
      <c r="A491" s="16" t="s">
        <v>34</v>
      </c>
      <c r="B491" s="5" t="s">
        <v>439</v>
      </c>
      <c r="C491" s="6">
        <v>2500</v>
      </c>
    </row>
    <row r="492" spans="1:3" ht="14.25">
      <c r="A492" s="16"/>
      <c r="B492" s="7" t="s">
        <v>2</v>
      </c>
      <c r="C492" s="8">
        <v>119200</v>
      </c>
    </row>
    <row r="493" spans="1:3" ht="14.25">
      <c r="A493" s="15" t="s">
        <v>370</v>
      </c>
      <c r="B493" s="3" t="s">
        <v>521</v>
      </c>
      <c r="C493" s="4" t="s">
        <v>1</v>
      </c>
    </row>
    <row r="494" spans="1:3" ht="14.25">
      <c r="A494" s="16" t="s">
        <v>435</v>
      </c>
      <c r="B494" s="5" t="s">
        <v>436</v>
      </c>
      <c r="C494" s="6">
        <v>425000</v>
      </c>
    </row>
    <row r="495" spans="1:3" ht="14.25">
      <c r="A495" s="16"/>
      <c r="B495" s="7" t="s">
        <v>2</v>
      </c>
      <c r="C495" s="8">
        <v>425000</v>
      </c>
    </row>
    <row r="496" spans="1:3" ht="14.25">
      <c r="A496" s="15" t="s">
        <v>370</v>
      </c>
      <c r="B496" s="3" t="s">
        <v>35</v>
      </c>
      <c r="C496" s="4" t="s">
        <v>1</v>
      </c>
    </row>
    <row r="497" spans="1:3" ht="14.25">
      <c r="A497" s="16" t="s">
        <v>391</v>
      </c>
      <c r="B497" s="5" t="s">
        <v>392</v>
      </c>
      <c r="C497" s="6">
        <v>14972.58</v>
      </c>
    </row>
    <row r="498" spans="1:3" ht="14.25">
      <c r="A498" s="16" t="s">
        <v>375</v>
      </c>
      <c r="B498" s="5" t="s">
        <v>376</v>
      </c>
      <c r="C498" s="6">
        <v>30251.28</v>
      </c>
    </row>
    <row r="499" spans="1:3" ht="14.25">
      <c r="A499" s="16" t="s">
        <v>459</v>
      </c>
      <c r="B499" s="5" t="s">
        <v>460</v>
      </c>
      <c r="C499" s="6">
        <v>8547.18</v>
      </c>
    </row>
    <row r="500" spans="1:3" ht="14.25">
      <c r="A500" s="16" t="s">
        <v>377</v>
      </c>
      <c r="B500" s="5" t="s">
        <v>378</v>
      </c>
      <c r="C500" s="6">
        <v>14167.98</v>
      </c>
    </row>
    <row r="501" spans="1:3" ht="14.25">
      <c r="A501" s="16" t="s">
        <v>379</v>
      </c>
      <c r="B501" s="5" t="s">
        <v>380</v>
      </c>
      <c r="C501" s="6">
        <v>33808.18</v>
      </c>
    </row>
    <row r="502" spans="1:3" ht="14.25">
      <c r="A502" s="16" t="s">
        <v>381</v>
      </c>
      <c r="B502" s="5" t="s">
        <v>382</v>
      </c>
      <c r="C502" s="6">
        <v>49280.56</v>
      </c>
    </row>
    <row r="503" spans="1:3" ht="14.25">
      <c r="A503" s="16" t="s">
        <v>383</v>
      </c>
      <c r="B503" s="5" t="s">
        <v>384</v>
      </c>
      <c r="C503" s="6">
        <v>6</v>
      </c>
    </row>
    <row r="504" spans="1:3" ht="14.25">
      <c r="A504" s="16" t="s">
        <v>385</v>
      </c>
      <c r="B504" s="5" t="s">
        <v>386</v>
      </c>
      <c r="C504" s="6">
        <v>37959.72</v>
      </c>
    </row>
    <row r="505" spans="1:3" ht="14.25">
      <c r="A505" s="16" t="s">
        <v>387</v>
      </c>
      <c r="B505" s="5" t="s">
        <v>388</v>
      </c>
      <c r="C505" s="6">
        <v>1</v>
      </c>
    </row>
    <row r="506" spans="1:3" ht="14.25">
      <c r="A506" s="16" t="s">
        <v>5</v>
      </c>
      <c r="B506" s="5" t="s">
        <v>408</v>
      </c>
      <c r="C506" s="6">
        <v>1000</v>
      </c>
    </row>
    <row r="507" spans="1:3" ht="14.25">
      <c r="A507" s="16" t="s">
        <v>409</v>
      </c>
      <c r="B507" s="5" t="s">
        <v>410</v>
      </c>
      <c r="C507" s="6">
        <v>12500</v>
      </c>
    </row>
    <row r="508" spans="1:3" ht="14.25">
      <c r="A508" s="16" t="s">
        <v>421</v>
      </c>
      <c r="B508" s="5" t="s">
        <v>422</v>
      </c>
      <c r="C508" s="6">
        <v>300</v>
      </c>
    </row>
    <row r="509" spans="1:3" ht="14.25">
      <c r="A509" s="16" t="s">
        <v>425</v>
      </c>
      <c r="B509" s="5" t="s">
        <v>426</v>
      </c>
      <c r="C509" s="6">
        <v>500</v>
      </c>
    </row>
    <row r="510" spans="1:3" ht="14.25">
      <c r="A510" s="16" t="s">
        <v>427</v>
      </c>
      <c r="B510" s="5" t="s">
        <v>428</v>
      </c>
      <c r="C510" s="6">
        <v>100</v>
      </c>
    </row>
    <row r="511" spans="1:3" ht="14.25">
      <c r="A511" s="16" t="s">
        <v>429</v>
      </c>
      <c r="B511" s="5" t="s">
        <v>430</v>
      </c>
      <c r="C511" s="6">
        <v>30000</v>
      </c>
    </row>
    <row r="512" spans="1:3" ht="14.25">
      <c r="A512" s="16" t="s">
        <v>433</v>
      </c>
      <c r="B512" s="5" t="s">
        <v>434</v>
      </c>
      <c r="C512" s="6">
        <v>5000</v>
      </c>
    </row>
    <row r="513" spans="1:3" ht="14.25">
      <c r="A513" s="16" t="s">
        <v>435</v>
      </c>
      <c r="B513" s="5" t="s">
        <v>436</v>
      </c>
      <c r="C513" s="6">
        <v>100</v>
      </c>
    </row>
    <row r="514" spans="1:3" ht="14.25">
      <c r="A514" s="16" t="s">
        <v>389</v>
      </c>
      <c r="B514" s="5" t="s">
        <v>390</v>
      </c>
      <c r="C514" s="6">
        <v>1</v>
      </c>
    </row>
    <row r="515" spans="1:3" ht="14.25">
      <c r="A515" s="16"/>
      <c r="B515" s="7" t="s">
        <v>2</v>
      </c>
      <c r="C515" s="8">
        <f>SUM(C497:C514)</f>
        <v>238495.48</v>
      </c>
    </row>
    <row r="516" spans="1:3" ht="14.25">
      <c r="A516" s="15" t="s">
        <v>370</v>
      </c>
      <c r="B516" s="3" t="s">
        <v>522</v>
      </c>
      <c r="C516" s="4" t="s">
        <v>1</v>
      </c>
    </row>
    <row r="517" spans="1:3" ht="14.25">
      <c r="A517" s="16" t="s">
        <v>15</v>
      </c>
      <c r="B517" s="5" t="s">
        <v>467</v>
      </c>
      <c r="C517" s="6">
        <v>253437.1</v>
      </c>
    </row>
    <row r="518" spans="1:3" ht="14.25">
      <c r="A518" s="16" t="s">
        <v>468</v>
      </c>
      <c r="B518" s="5" t="s">
        <v>469</v>
      </c>
      <c r="C518" s="6">
        <v>909.6</v>
      </c>
    </row>
    <row r="519" spans="1:3" ht="14.25">
      <c r="A519" s="16" t="s">
        <v>385</v>
      </c>
      <c r="B519" s="5" t="s">
        <v>386</v>
      </c>
      <c r="C519" s="6">
        <v>79402.92</v>
      </c>
    </row>
    <row r="520" spans="1:3" ht="14.25">
      <c r="A520" s="16" t="s">
        <v>387</v>
      </c>
      <c r="B520" s="5" t="s">
        <v>388</v>
      </c>
      <c r="C520" s="6">
        <v>1</v>
      </c>
    </row>
    <row r="521" spans="1:3" ht="14.25">
      <c r="A521" s="16" t="s">
        <v>523</v>
      </c>
      <c r="B521" s="5" t="s">
        <v>524</v>
      </c>
      <c r="C521" s="6">
        <v>1</v>
      </c>
    </row>
    <row r="522" spans="1:3" ht="14.25">
      <c r="A522" s="16" t="s">
        <v>463</v>
      </c>
      <c r="B522" s="5" t="s">
        <v>464</v>
      </c>
      <c r="C522" s="6">
        <v>3000</v>
      </c>
    </row>
    <row r="523" spans="1:3" ht="14.25">
      <c r="A523" s="16" t="s">
        <v>440</v>
      </c>
      <c r="B523" s="5" t="s">
        <v>441</v>
      </c>
      <c r="C523" s="6">
        <v>1500</v>
      </c>
    </row>
    <row r="524" spans="1:3" ht="14.25">
      <c r="A524" s="16" t="s">
        <v>399</v>
      </c>
      <c r="B524" s="5" t="s">
        <v>400</v>
      </c>
      <c r="C524" s="6">
        <v>1000</v>
      </c>
    </row>
    <row r="525" spans="1:3" ht="14.25">
      <c r="A525" s="16" t="s">
        <v>401</v>
      </c>
      <c r="B525" s="5" t="s">
        <v>402</v>
      </c>
      <c r="C525" s="6">
        <v>1000</v>
      </c>
    </row>
    <row r="526" spans="1:3" ht="14.25">
      <c r="A526" s="16" t="s">
        <v>4</v>
      </c>
      <c r="B526" s="5" t="s">
        <v>407</v>
      </c>
      <c r="C526" s="6">
        <v>1000</v>
      </c>
    </row>
    <row r="527" spans="1:3" ht="14.25">
      <c r="A527" s="16" t="s">
        <v>5</v>
      </c>
      <c r="B527" s="5" t="s">
        <v>408</v>
      </c>
      <c r="C527" s="6">
        <v>30000</v>
      </c>
    </row>
    <row r="528" spans="1:3" ht="14.25">
      <c r="A528" s="16" t="s">
        <v>411</v>
      </c>
      <c r="B528" s="5" t="s">
        <v>412</v>
      </c>
      <c r="C528" s="6">
        <v>500</v>
      </c>
    </row>
    <row r="529" spans="1:3" ht="14.25">
      <c r="A529" s="16" t="s">
        <v>525</v>
      </c>
      <c r="B529" s="5" t="s">
        <v>526</v>
      </c>
      <c r="C529" s="6">
        <v>3000</v>
      </c>
    </row>
    <row r="530" spans="1:3" ht="14.25">
      <c r="A530" s="16" t="s">
        <v>421</v>
      </c>
      <c r="B530" s="5" t="s">
        <v>422</v>
      </c>
      <c r="C530" s="6">
        <v>1000</v>
      </c>
    </row>
    <row r="531" spans="1:3" ht="14.25">
      <c r="A531" s="16" t="s">
        <v>527</v>
      </c>
      <c r="B531" s="5" t="s">
        <v>528</v>
      </c>
      <c r="C531" s="6">
        <v>1800</v>
      </c>
    </row>
    <row r="532" spans="1:3" ht="14.25">
      <c r="A532" s="16" t="s">
        <v>529</v>
      </c>
      <c r="B532" s="5" t="s">
        <v>530</v>
      </c>
      <c r="C532" s="6">
        <v>2000</v>
      </c>
    </row>
    <row r="533" spans="1:3" ht="14.25">
      <c r="A533" s="16" t="s">
        <v>427</v>
      </c>
      <c r="B533" s="5" t="s">
        <v>428</v>
      </c>
      <c r="C533" s="6">
        <v>1000</v>
      </c>
    </row>
    <row r="534" spans="1:3" ht="14.25">
      <c r="A534" s="16" t="s">
        <v>429</v>
      </c>
      <c r="B534" s="5" t="s">
        <v>430</v>
      </c>
      <c r="C534" s="6">
        <v>2000</v>
      </c>
    </row>
    <row r="535" spans="1:3" ht="14.25">
      <c r="A535" s="16" t="s">
        <v>455</v>
      </c>
      <c r="B535" s="5" t="s">
        <v>456</v>
      </c>
      <c r="C535" s="6">
        <v>1</v>
      </c>
    </row>
    <row r="536" spans="1:3" ht="14.25">
      <c r="A536" s="16" t="s">
        <v>531</v>
      </c>
      <c r="B536" s="5" t="s">
        <v>532</v>
      </c>
      <c r="C536" s="6">
        <v>3000</v>
      </c>
    </row>
    <row r="537" spans="1:3" ht="14.25">
      <c r="A537" s="16" t="s">
        <v>433</v>
      </c>
      <c r="B537" s="5" t="s">
        <v>434</v>
      </c>
      <c r="C537" s="6">
        <v>3000</v>
      </c>
    </row>
    <row r="538" spans="1:3" ht="14.25">
      <c r="A538" s="16" t="s">
        <v>457</v>
      </c>
      <c r="B538" s="5" t="s">
        <v>458</v>
      </c>
      <c r="C538" s="6">
        <v>1</v>
      </c>
    </row>
    <row r="539" spans="1:3" ht="14.25">
      <c r="A539" s="16" t="s">
        <v>533</v>
      </c>
      <c r="B539" s="5" t="s">
        <v>534</v>
      </c>
      <c r="C539" s="6">
        <v>1500</v>
      </c>
    </row>
    <row r="540" spans="1:3" ht="14.25">
      <c r="A540" s="16" t="s">
        <v>435</v>
      </c>
      <c r="B540" s="5" t="s">
        <v>436</v>
      </c>
      <c r="C540" s="6">
        <v>1500</v>
      </c>
    </row>
    <row r="541" spans="1:3" ht="14.25">
      <c r="A541" s="16" t="s">
        <v>389</v>
      </c>
      <c r="B541" s="5" t="s">
        <v>390</v>
      </c>
      <c r="C541" s="6">
        <v>1</v>
      </c>
    </row>
    <row r="542" spans="1:3" ht="14.25">
      <c r="A542" s="16"/>
      <c r="B542" s="7" t="s">
        <v>2</v>
      </c>
      <c r="C542" s="8">
        <v>391554.62</v>
      </c>
    </row>
    <row r="543" spans="1:3" ht="14.25">
      <c r="A543" s="15" t="s">
        <v>370</v>
      </c>
      <c r="B543" s="3" t="s">
        <v>36</v>
      </c>
      <c r="C543" s="4" t="s">
        <v>1</v>
      </c>
    </row>
    <row r="544" spans="1:3" ht="14.25">
      <c r="A544" s="16" t="s">
        <v>393</v>
      </c>
      <c r="B544" s="5" t="s">
        <v>394</v>
      </c>
      <c r="C544" s="6">
        <v>13166.04</v>
      </c>
    </row>
    <row r="545" spans="1:3" ht="14.25">
      <c r="A545" s="16" t="s">
        <v>377</v>
      </c>
      <c r="B545" s="5" t="s">
        <v>378</v>
      </c>
      <c r="C545" s="6">
        <v>3103.75</v>
      </c>
    </row>
    <row r="546" spans="1:3" ht="14.25">
      <c r="A546" s="16" t="s">
        <v>379</v>
      </c>
      <c r="B546" s="5" t="s">
        <v>380</v>
      </c>
      <c r="C546" s="6">
        <v>8324.96</v>
      </c>
    </row>
    <row r="547" spans="1:3" ht="14.25">
      <c r="A547" s="16" t="s">
        <v>381</v>
      </c>
      <c r="B547" s="5" t="s">
        <v>382</v>
      </c>
      <c r="C547" s="6">
        <v>9366.56</v>
      </c>
    </row>
    <row r="548" spans="1:3" ht="14.25">
      <c r="A548" s="16" t="s">
        <v>481</v>
      </c>
      <c r="B548" s="5" t="s">
        <v>482</v>
      </c>
      <c r="C548" s="6">
        <v>44802.48</v>
      </c>
    </row>
    <row r="549" spans="1:3" ht="14.25">
      <c r="A549" s="16" t="s">
        <v>383</v>
      </c>
      <c r="B549" s="5" t="s">
        <v>384</v>
      </c>
      <c r="C549" s="6">
        <v>1.2</v>
      </c>
    </row>
    <row r="550" spans="1:3" ht="14.25">
      <c r="A550" s="16" t="s">
        <v>385</v>
      </c>
      <c r="B550" s="5" t="s">
        <v>386</v>
      </c>
      <c r="C550" s="6">
        <v>22629.38</v>
      </c>
    </row>
    <row r="551" spans="1:3" ht="14.25">
      <c r="A551" s="16" t="s">
        <v>387</v>
      </c>
      <c r="B551" s="5" t="s">
        <v>388</v>
      </c>
      <c r="C551" s="6">
        <v>1500</v>
      </c>
    </row>
    <row r="552" spans="1:3" ht="14.25">
      <c r="A552" s="16" t="s">
        <v>440</v>
      </c>
      <c r="B552" s="5" t="s">
        <v>441</v>
      </c>
      <c r="C552" s="6">
        <v>2000</v>
      </c>
    </row>
    <row r="553" spans="1:3" ht="14.25">
      <c r="A553" s="16" t="s">
        <v>4</v>
      </c>
      <c r="B553" s="5" t="s">
        <v>407</v>
      </c>
      <c r="C553" s="6">
        <v>300</v>
      </c>
    </row>
    <row r="554" spans="1:3" ht="14.25">
      <c r="A554" s="16" t="s">
        <v>5</v>
      </c>
      <c r="B554" s="5" t="s">
        <v>408</v>
      </c>
      <c r="C554" s="6">
        <v>1000</v>
      </c>
    </row>
    <row r="555" spans="1:3" ht="14.25">
      <c r="A555" s="16" t="s">
        <v>413</v>
      </c>
      <c r="B555" s="5" t="s">
        <v>414</v>
      </c>
      <c r="C555" s="6">
        <v>300</v>
      </c>
    </row>
    <row r="556" spans="1:3" ht="14.25">
      <c r="A556" s="16" t="s">
        <v>421</v>
      </c>
      <c r="B556" s="5" t="s">
        <v>422</v>
      </c>
      <c r="C556" s="6">
        <v>15000</v>
      </c>
    </row>
    <row r="557" spans="1:3" ht="14.25">
      <c r="A557" s="16" t="s">
        <v>425</v>
      </c>
      <c r="B557" s="5" t="s">
        <v>426</v>
      </c>
      <c r="C557" s="6">
        <v>60000</v>
      </c>
    </row>
    <row r="558" spans="1:3" ht="14.25">
      <c r="A558" s="16" t="s">
        <v>433</v>
      </c>
      <c r="B558" s="5" t="s">
        <v>434</v>
      </c>
      <c r="C558" s="6">
        <v>1500</v>
      </c>
    </row>
    <row r="559" spans="1:3" ht="14.25">
      <c r="A559" s="16" t="s">
        <v>457</v>
      </c>
      <c r="B559" s="5" t="s">
        <v>458</v>
      </c>
      <c r="C559" s="6">
        <v>1500</v>
      </c>
    </row>
    <row r="560" spans="1:3" ht="14.25">
      <c r="A560" s="16" t="s">
        <v>389</v>
      </c>
      <c r="B560" s="5" t="s">
        <v>390</v>
      </c>
      <c r="C560" s="6">
        <v>600</v>
      </c>
    </row>
    <row r="561" spans="1:3" ht="14.25">
      <c r="A561" s="16" t="s">
        <v>535</v>
      </c>
      <c r="B561" s="5" t="s">
        <v>536</v>
      </c>
      <c r="C561" s="6">
        <v>400</v>
      </c>
    </row>
    <row r="562" spans="1:3" ht="14.25">
      <c r="A562" s="16"/>
      <c r="B562" s="7" t="s">
        <v>2</v>
      </c>
      <c r="C562" s="8">
        <f>SUM(C544:C561)</f>
        <v>185494.37</v>
      </c>
    </row>
    <row r="563" spans="1:3" ht="14.25">
      <c r="A563" s="15" t="s">
        <v>370</v>
      </c>
      <c r="B563" s="3" t="s">
        <v>537</v>
      </c>
      <c r="C563" s="4" t="s">
        <v>1</v>
      </c>
    </row>
    <row r="564" spans="1:3" ht="14.25">
      <c r="A564" s="16" t="s">
        <v>409</v>
      </c>
      <c r="B564" s="5" t="s">
        <v>410</v>
      </c>
      <c r="C564" s="6">
        <v>15000</v>
      </c>
    </row>
    <row r="565" spans="1:3" ht="14.25">
      <c r="A565" s="16" t="s">
        <v>425</v>
      </c>
      <c r="B565" s="5" t="s">
        <v>426</v>
      </c>
      <c r="C565" s="6">
        <v>1</v>
      </c>
    </row>
    <row r="566" spans="1:3" ht="14.25">
      <c r="A566" s="16" t="s">
        <v>433</v>
      </c>
      <c r="B566" s="5" t="s">
        <v>434</v>
      </c>
      <c r="C566" s="6">
        <v>10500</v>
      </c>
    </row>
    <row r="567" spans="1:3" ht="14.25">
      <c r="A567" s="16" t="s">
        <v>435</v>
      </c>
      <c r="B567" s="5" t="s">
        <v>436</v>
      </c>
      <c r="C567" s="6">
        <v>6000</v>
      </c>
    </row>
    <row r="568" spans="1:3" ht="14.25">
      <c r="A568" s="16" t="s">
        <v>389</v>
      </c>
      <c r="B568" s="5" t="s">
        <v>390</v>
      </c>
      <c r="C568" s="6">
        <v>1</v>
      </c>
    </row>
    <row r="569" spans="1:3" ht="14.25">
      <c r="A569" s="16"/>
      <c r="B569" s="7" t="s">
        <v>2</v>
      </c>
      <c r="C569" s="8">
        <v>31502</v>
      </c>
    </row>
    <row r="570" spans="1:3" ht="14.25">
      <c r="A570" s="15" t="s">
        <v>370</v>
      </c>
      <c r="B570" s="3" t="s">
        <v>37</v>
      </c>
      <c r="C570" s="4" t="s">
        <v>1</v>
      </c>
    </row>
    <row r="571" spans="1:3" ht="14.25">
      <c r="A571" s="16" t="s">
        <v>403</v>
      </c>
      <c r="B571" s="5" t="s">
        <v>404</v>
      </c>
      <c r="C571" s="6">
        <v>100</v>
      </c>
    </row>
    <row r="572" spans="1:3" ht="14.25">
      <c r="A572" s="16" t="s">
        <v>538</v>
      </c>
      <c r="B572" s="5" t="s">
        <v>539</v>
      </c>
      <c r="C572" s="6">
        <v>300</v>
      </c>
    </row>
    <row r="573" spans="1:3" ht="14.25">
      <c r="A573" s="16" t="s">
        <v>540</v>
      </c>
      <c r="B573" s="5" t="s">
        <v>541</v>
      </c>
      <c r="C573" s="6">
        <v>200</v>
      </c>
    </row>
    <row r="574" spans="1:3" ht="14.25">
      <c r="A574" s="16" t="s">
        <v>453</v>
      </c>
      <c r="B574" s="5" t="s">
        <v>454</v>
      </c>
      <c r="C574" s="6">
        <v>100</v>
      </c>
    </row>
    <row r="575" spans="1:3" ht="14.25">
      <c r="A575" s="16" t="s">
        <v>433</v>
      </c>
      <c r="B575" s="5" t="s">
        <v>434</v>
      </c>
      <c r="C575" s="6">
        <v>4000</v>
      </c>
    </row>
    <row r="576" spans="1:3" ht="14.25">
      <c r="A576" s="16"/>
      <c r="B576" s="7" t="s">
        <v>2</v>
      </c>
      <c r="C576" s="8">
        <f>SUM(C571:C575)</f>
        <v>4700</v>
      </c>
    </row>
    <row r="577" spans="1:3" ht="14.25">
      <c r="A577" s="15" t="s">
        <v>370</v>
      </c>
      <c r="B577" s="3" t="s">
        <v>542</v>
      </c>
      <c r="C577" s="4" t="s">
        <v>1</v>
      </c>
    </row>
    <row r="578" spans="1:3" ht="14.25">
      <c r="A578" s="16" t="s">
        <v>523</v>
      </c>
      <c r="B578" s="5" t="s">
        <v>524</v>
      </c>
      <c r="C578" s="6">
        <v>1</v>
      </c>
    </row>
    <row r="579" spans="1:3" ht="14.25">
      <c r="A579" s="16" t="s">
        <v>461</v>
      </c>
      <c r="B579" s="5" t="s">
        <v>462</v>
      </c>
      <c r="C579" s="6">
        <v>80000</v>
      </c>
    </row>
    <row r="580" spans="1:3" ht="14.25">
      <c r="A580" s="16" t="s">
        <v>397</v>
      </c>
      <c r="B580" s="5" t="s">
        <v>398</v>
      </c>
      <c r="C580" s="6">
        <v>5000</v>
      </c>
    </row>
    <row r="581" spans="1:3" ht="14.25">
      <c r="A581" s="16" t="s">
        <v>440</v>
      </c>
      <c r="B581" s="5" t="s">
        <v>441</v>
      </c>
      <c r="C581" s="6">
        <v>2000</v>
      </c>
    </row>
    <row r="582" spans="1:3" ht="14.25">
      <c r="A582" s="16" t="s">
        <v>442</v>
      </c>
      <c r="B582" s="5" t="s">
        <v>443</v>
      </c>
      <c r="C582" s="6">
        <v>7000</v>
      </c>
    </row>
    <row r="583" spans="1:3" ht="14.25">
      <c r="A583" s="16" t="s">
        <v>425</v>
      </c>
      <c r="B583" s="5" t="s">
        <v>426</v>
      </c>
      <c r="C583" s="6">
        <v>1000</v>
      </c>
    </row>
    <row r="584" spans="1:3" ht="14.25">
      <c r="A584" s="16" t="s">
        <v>453</v>
      </c>
      <c r="B584" s="5" t="s">
        <v>454</v>
      </c>
      <c r="C584" s="6">
        <v>1000</v>
      </c>
    </row>
    <row r="585" spans="1:3" ht="14.25">
      <c r="A585" s="16" t="s">
        <v>427</v>
      </c>
      <c r="B585" s="5" t="s">
        <v>428</v>
      </c>
      <c r="C585" s="6">
        <v>1000</v>
      </c>
    </row>
    <row r="586" spans="1:3" ht="14.25">
      <c r="A586" s="16" t="s">
        <v>455</v>
      </c>
      <c r="B586" s="5" t="s">
        <v>456</v>
      </c>
      <c r="C586" s="6">
        <v>200</v>
      </c>
    </row>
    <row r="587" spans="1:3" ht="14.25">
      <c r="A587" s="16" t="s">
        <v>531</v>
      </c>
      <c r="B587" s="5" t="s">
        <v>532</v>
      </c>
      <c r="C587" s="6">
        <v>60000</v>
      </c>
    </row>
    <row r="588" spans="1:3" ht="14.25">
      <c r="A588" s="16" t="s">
        <v>433</v>
      </c>
      <c r="B588" s="5" t="s">
        <v>434</v>
      </c>
      <c r="C588" s="6">
        <v>55000</v>
      </c>
    </row>
    <row r="589" spans="1:3" ht="14.25">
      <c r="A589" s="16" t="s">
        <v>435</v>
      </c>
      <c r="B589" s="5" t="s">
        <v>436</v>
      </c>
      <c r="C589" s="6">
        <v>55800</v>
      </c>
    </row>
    <row r="590" spans="1:3" ht="14.25">
      <c r="A590" s="16" t="s">
        <v>38</v>
      </c>
      <c r="B590" s="5" t="s">
        <v>543</v>
      </c>
      <c r="C590" s="6">
        <v>499</v>
      </c>
    </row>
    <row r="591" spans="1:3" ht="14.25">
      <c r="A591" s="16" t="s">
        <v>22</v>
      </c>
      <c r="B591" s="5" t="s">
        <v>479</v>
      </c>
      <c r="C591" s="6">
        <v>19000</v>
      </c>
    </row>
    <row r="592" spans="1:3" ht="14.25">
      <c r="A592" s="16" t="s">
        <v>27</v>
      </c>
      <c r="B592" s="5" t="s">
        <v>439</v>
      </c>
      <c r="C592" s="6">
        <v>30000</v>
      </c>
    </row>
    <row r="593" spans="1:3" ht="14.25">
      <c r="A593" s="16" t="s">
        <v>29</v>
      </c>
      <c r="B593" s="5" t="s">
        <v>439</v>
      </c>
      <c r="C593" s="6">
        <v>18000</v>
      </c>
    </row>
    <row r="594" spans="1:3" ht="14.25">
      <c r="A594" s="16" t="s">
        <v>30</v>
      </c>
      <c r="B594" s="5" t="s">
        <v>439</v>
      </c>
      <c r="C594" s="6">
        <v>30000</v>
      </c>
    </row>
    <row r="595" spans="1:3" ht="14.25">
      <c r="A595" s="16" t="s">
        <v>31</v>
      </c>
      <c r="B595" s="5" t="s">
        <v>439</v>
      </c>
      <c r="C595" s="6">
        <v>10000</v>
      </c>
    </row>
    <row r="596" spans="1:3" ht="14.25">
      <c r="A596" s="16" t="s">
        <v>39</v>
      </c>
      <c r="B596" s="5" t="s">
        <v>439</v>
      </c>
      <c r="C596" s="6">
        <v>15000</v>
      </c>
    </row>
    <row r="597" spans="1:3" ht="14.25">
      <c r="A597" s="16" t="s">
        <v>40</v>
      </c>
      <c r="B597" s="5" t="s">
        <v>439</v>
      </c>
      <c r="C597" s="6">
        <v>55000</v>
      </c>
    </row>
    <row r="598" spans="1:3" ht="14.25">
      <c r="A598" s="16" t="s">
        <v>41</v>
      </c>
      <c r="B598" s="5" t="s">
        <v>439</v>
      </c>
      <c r="C598" s="6">
        <v>20000</v>
      </c>
    </row>
    <row r="599" spans="1:3" ht="14.25">
      <c r="A599" s="16" t="s">
        <v>42</v>
      </c>
      <c r="B599" s="5" t="s">
        <v>439</v>
      </c>
      <c r="C599" s="6">
        <v>2000</v>
      </c>
    </row>
    <row r="600" spans="1:3" ht="14.25">
      <c r="A600" s="16"/>
      <c r="B600" s="7" t="s">
        <v>2</v>
      </c>
      <c r="C600" s="8">
        <v>467500</v>
      </c>
    </row>
    <row r="601" spans="1:3" ht="14.25">
      <c r="A601" s="15" t="s">
        <v>370</v>
      </c>
      <c r="B601" s="3" t="s">
        <v>43</v>
      </c>
      <c r="C601" s="4" t="s">
        <v>1</v>
      </c>
    </row>
    <row r="602" spans="1:3" ht="14.25">
      <c r="A602" s="16" t="s">
        <v>15</v>
      </c>
      <c r="B602" s="5" t="s">
        <v>467</v>
      </c>
      <c r="C602" s="6">
        <v>274372.3</v>
      </c>
    </row>
    <row r="603" spans="1:3" ht="14.25">
      <c r="A603" s="16" t="s">
        <v>468</v>
      </c>
      <c r="B603" s="5" t="s">
        <v>469</v>
      </c>
      <c r="C603" s="6">
        <v>12</v>
      </c>
    </row>
    <row r="604" spans="1:3" ht="14.25">
      <c r="A604" s="16" t="s">
        <v>481</v>
      </c>
      <c r="B604" s="5" t="s">
        <v>482</v>
      </c>
      <c r="C604" s="6">
        <v>153959.79</v>
      </c>
    </row>
    <row r="605" spans="1:3" ht="14.25">
      <c r="A605" s="16" t="s">
        <v>385</v>
      </c>
      <c r="B605" s="5" t="s">
        <v>386</v>
      </c>
      <c r="C605" s="6">
        <v>131925.48</v>
      </c>
    </row>
    <row r="606" spans="1:3" ht="14.25">
      <c r="A606" s="16" t="s">
        <v>387</v>
      </c>
      <c r="B606" s="5" t="s">
        <v>388</v>
      </c>
      <c r="C606" s="6">
        <v>1</v>
      </c>
    </row>
    <row r="607" spans="1:3" ht="14.25">
      <c r="A607" s="16" t="s">
        <v>397</v>
      </c>
      <c r="B607" s="5" t="s">
        <v>398</v>
      </c>
      <c r="C607" s="6">
        <v>4000</v>
      </c>
    </row>
    <row r="608" spans="1:3" ht="14.25">
      <c r="A608" s="16" t="s">
        <v>463</v>
      </c>
      <c r="B608" s="5" t="s">
        <v>464</v>
      </c>
      <c r="C608" s="6">
        <v>12000</v>
      </c>
    </row>
    <row r="609" spans="1:3" ht="14.25">
      <c r="A609" s="16" t="s">
        <v>440</v>
      </c>
      <c r="B609" s="5" t="s">
        <v>441</v>
      </c>
      <c r="C609" s="6">
        <v>3500</v>
      </c>
    </row>
    <row r="610" spans="1:3" ht="14.25">
      <c r="A610" s="16" t="s">
        <v>401</v>
      </c>
      <c r="B610" s="5" t="s">
        <v>402</v>
      </c>
      <c r="C610" s="6">
        <v>1000</v>
      </c>
    </row>
    <row r="611" spans="1:3" ht="14.25">
      <c r="A611" s="16" t="s">
        <v>5</v>
      </c>
      <c r="B611" s="5" t="s">
        <v>408</v>
      </c>
      <c r="C611" s="6">
        <v>2500</v>
      </c>
    </row>
    <row r="612" spans="1:3" ht="14.25">
      <c r="A612" s="16" t="s">
        <v>442</v>
      </c>
      <c r="B612" s="5" t="s">
        <v>443</v>
      </c>
      <c r="C612" s="6">
        <v>16000</v>
      </c>
    </row>
    <row r="613" spans="1:3" ht="14.25">
      <c r="A613" s="16" t="s">
        <v>411</v>
      </c>
      <c r="B613" s="5" t="s">
        <v>412</v>
      </c>
      <c r="C613" s="6">
        <v>7500</v>
      </c>
    </row>
    <row r="614" spans="1:3" ht="14.25">
      <c r="A614" s="16" t="s">
        <v>413</v>
      </c>
      <c r="B614" s="5" t="s">
        <v>414</v>
      </c>
      <c r="C614" s="6">
        <v>4000</v>
      </c>
    </row>
    <row r="615" spans="1:3" ht="14.25">
      <c r="A615" s="16" t="s">
        <v>419</v>
      </c>
      <c r="B615" s="5" t="s">
        <v>420</v>
      </c>
      <c r="C615" s="6">
        <v>2000</v>
      </c>
    </row>
    <row r="616" spans="1:3" ht="14.25">
      <c r="A616" s="16" t="s">
        <v>421</v>
      </c>
      <c r="B616" s="5" t="s">
        <v>422</v>
      </c>
      <c r="C616" s="6">
        <v>2000</v>
      </c>
    </row>
    <row r="617" spans="1:3" ht="14.25">
      <c r="A617" s="16" t="s">
        <v>544</v>
      </c>
      <c r="B617" s="5" t="s">
        <v>545</v>
      </c>
      <c r="C617" s="6">
        <v>100</v>
      </c>
    </row>
    <row r="618" spans="1:3" ht="14.25">
      <c r="A618" s="16" t="s">
        <v>427</v>
      </c>
      <c r="B618" s="5" t="s">
        <v>428</v>
      </c>
      <c r="C618" s="6">
        <v>2500</v>
      </c>
    </row>
    <row r="619" spans="1:3" ht="14.25">
      <c r="A619" s="16" t="s">
        <v>429</v>
      </c>
      <c r="B619" s="5" t="s">
        <v>430</v>
      </c>
      <c r="C619" s="6">
        <v>15000</v>
      </c>
    </row>
    <row r="620" spans="1:3" ht="14.25">
      <c r="A620" s="16" t="s">
        <v>433</v>
      </c>
      <c r="B620" s="5" t="s">
        <v>434</v>
      </c>
      <c r="C620" s="6">
        <v>2400</v>
      </c>
    </row>
    <row r="621" spans="1:3" ht="14.25">
      <c r="A621" s="16" t="s">
        <v>435</v>
      </c>
      <c r="B621" s="5" t="s">
        <v>436</v>
      </c>
      <c r="C621" s="6">
        <v>355700</v>
      </c>
    </row>
    <row r="622" spans="1:3" ht="14.25">
      <c r="A622" s="16" t="s">
        <v>389</v>
      </c>
      <c r="B622" s="5" t="s">
        <v>390</v>
      </c>
      <c r="C622" s="6">
        <v>1</v>
      </c>
    </row>
    <row r="623" spans="1:3" ht="14.25">
      <c r="A623" s="16"/>
      <c r="B623" s="7" t="s">
        <v>2</v>
      </c>
      <c r="C623" s="8">
        <f>SUM(C602:C622)</f>
        <v>990471.57</v>
      </c>
    </row>
    <row r="624" spans="1:3" ht="14.25">
      <c r="A624" s="15" t="s">
        <v>370</v>
      </c>
      <c r="B624" s="3" t="s">
        <v>546</v>
      </c>
      <c r="C624" s="4" t="s">
        <v>1</v>
      </c>
    </row>
    <row r="625" spans="1:3" ht="14.25">
      <c r="A625" s="16" t="s">
        <v>547</v>
      </c>
      <c r="B625" s="5" t="s">
        <v>548</v>
      </c>
      <c r="C625" s="6">
        <v>1</v>
      </c>
    </row>
    <row r="626" spans="1:3" ht="14.25">
      <c r="A626" s="16"/>
      <c r="B626" s="7" t="s">
        <v>2</v>
      </c>
      <c r="C626" s="8">
        <v>1</v>
      </c>
    </row>
    <row r="627" spans="1:3" ht="14.25">
      <c r="A627" s="15" t="s">
        <v>370</v>
      </c>
      <c r="B627" s="3" t="s">
        <v>549</v>
      </c>
      <c r="C627" s="4" t="s">
        <v>1</v>
      </c>
    </row>
    <row r="628" spans="1:3" ht="14.25">
      <c r="A628" s="16" t="s">
        <v>27</v>
      </c>
      <c r="B628" s="5" t="s">
        <v>439</v>
      </c>
      <c r="C628" s="6">
        <v>3000</v>
      </c>
    </row>
    <row r="629" spans="1:3" ht="14.25">
      <c r="A629" s="16" t="s">
        <v>28</v>
      </c>
      <c r="B629" s="5" t="s">
        <v>439</v>
      </c>
      <c r="C629" s="6">
        <v>3000</v>
      </c>
    </row>
    <row r="630" spans="1:3" ht="14.25">
      <c r="A630" s="16" t="s">
        <v>29</v>
      </c>
      <c r="B630" s="5" t="s">
        <v>439</v>
      </c>
      <c r="C630" s="6">
        <v>3000</v>
      </c>
    </row>
    <row r="631" spans="1:3" ht="14.25">
      <c r="A631" s="16" t="s">
        <v>30</v>
      </c>
      <c r="B631" s="5" t="s">
        <v>439</v>
      </c>
      <c r="C631" s="6">
        <v>3000</v>
      </c>
    </row>
    <row r="632" spans="1:3" ht="14.25">
      <c r="A632" s="16" t="s">
        <v>31</v>
      </c>
      <c r="B632" s="5" t="s">
        <v>439</v>
      </c>
      <c r="C632" s="6">
        <v>3000</v>
      </c>
    </row>
    <row r="633" spans="1:3" ht="14.25">
      <c r="A633" s="16"/>
      <c r="B633" s="7" t="s">
        <v>2</v>
      </c>
      <c r="C633" s="8">
        <v>15000</v>
      </c>
    </row>
    <row r="634" spans="1:3" ht="14.25">
      <c r="A634" s="15" t="s">
        <v>370</v>
      </c>
      <c r="B634" s="3" t="s">
        <v>550</v>
      </c>
      <c r="C634" s="4" t="s">
        <v>1</v>
      </c>
    </row>
    <row r="635" spans="1:3" ht="14.25">
      <c r="A635" s="16" t="s">
        <v>6</v>
      </c>
      <c r="B635" s="5" t="s">
        <v>439</v>
      </c>
      <c r="C635" s="6">
        <v>56000</v>
      </c>
    </row>
    <row r="636" spans="1:3" ht="14.25">
      <c r="A636" s="16"/>
      <c r="B636" s="7" t="s">
        <v>2</v>
      </c>
      <c r="C636" s="8">
        <v>56000</v>
      </c>
    </row>
    <row r="637" spans="1:3" ht="14.25">
      <c r="A637" s="15" t="s">
        <v>370</v>
      </c>
      <c r="B637" s="3" t="s">
        <v>551</v>
      </c>
      <c r="C637" s="4" t="s">
        <v>1</v>
      </c>
    </row>
    <row r="638" spans="1:3" ht="14.25">
      <c r="A638" s="16" t="s">
        <v>393</v>
      </c>
      <c r="B638" s="5" t="s">
        <v>394</v>
      </c>
      <c r="C638" s="6">
        <v>13166.04</v>
      </c>
    </row>
    <row r="639" spans="1:3" ht="14.25">
      <c r="A639" s="16" t="s">
        <v>375</v>
      </c>
      <c r="B639" s="5" t="s">
        <v>376</v>
      </c>
      <c r="C639" s="6">
        <v>20167.52</v>
      </c>
    </row>
    <row r="640" spans="1:3" ht="14.25">
      <c r="A640" s="16" t="s">
        <v>377</v>
      </c>
      <c r="B640" s="5" t="s">
        <v>378</v>
      </c>
      <c r="C640" s="6">
        <v>9715.23</v>
      </c>
    </row>
    <row r="641" spans="1:3" ht="14.25">
      <c r="A641" s="16" t="s">
        <v>379</v>
      </c>
      <c r="B641" s="5" t="s">
        <v>380</v>
      </c>
      <c r="C641" s="6">
        <v>19840.66</v>
      </c>
    </row>
    <row r="642" spans="1:3" ht="14.25">
      <c r="A642" s="16" t="s">
        <v>381</v>
      </c>
      <c r="B642" s="5" t="s">
        <v>382</v>
      </c>
      <c r="C642" s="6">
        <v>26240.34</v>
      </c>
    </row>
    <row r="643" spans="1:3" ht="14.25">
      <c r="A643" s="16" t="s">
        <v>383</v>
      </c>
      <c r="B643" s="5" t="s">
        <v>384</v>
      </c>
      <c r="C643" s="6">
        <v>3.6</v>
      </c>
    </row>
    <row r="644" spans="1:3" ht="14.25">
      <c r="A644" s="16" t="s">
        <v>385</v>
      </c>
      <c r="B644" s="5" t="s">
        <v>386</v>
      </c>
      <c r="C644" s="6">
        <v>22118.9</v>
      </c>
    </row>
    <row r="645" spans="1:3" ht="14.25">
      <c r="A645" s="16" t="s">
        <v>397</v>
      </c>
      <c r="B645" s="5" t="s">
        <v>398</v>
      </c>
      <c r="C645" s="6">
        <v>1000</v>
      </c>
    </row>
    <row r="646" spans="1:3" ht="14.25">
      <c r="A646" s="16" t="s">
        <v>4</v>
      </c>
      <c r="B646" s="5" t="s">
        <v>407</v>
      </c>
      <c r="C646" s="6">
        <v>300</v>
      </c>
    </row>
    <row r="647" spans="1:3" ht="14.25">
      <c r="A647" s="16" t="s">
        <v>552</v>
      </c>
      <c r="B647" s="5" t="s">
        <v>553</v>
      </c>
      <c r="C647" s="6">
        <v>100</v>
      </c>
    </row>
    <row r="648" spans="1:3" ht="14.25">
      <c r="A648" s="16" t="s">
        <v>421</v>
      </c>
      <c r="B648" s="5" t="s">
        <v>422</v>
      </c>
      <c r="C648" s="6">
        <v>1000</v>
      </c>
    </row>
    <row r="649" spans="1:3" ht="14.25">
      <c r="A649" s="16" t="s">
        <v>425</v>
      </c>
      <c r="B649" s="5" t="s">
        <v>426</v>
      </c>
      <c r="C649" s="6">
        <v>1</v>
      </c>
    </row>
    <row r="650" spans="1:3" ht="14.25">
      <c r="A650" s="16" t="s">
        <v>453</v>
      </c>
      <c r="B650" s="5" t="s">
        <v>454</v>
      </c>
      <c r="C650" s="6">
        <v>1000</v>
      </c>
    </row>
    <row r="651" spans="1:3" ht="14.25">
      <c r="A651" s="16" t="s">
        <v>429</v>
      </c>
      <c r="B651" s="5" t="s">
        <v>430</v>
      </c>
      <c r="C651" s="6">
        <v>2000</v>
      </c>
    </row>
    <row r="652" spans="1:3" ht="14.25">
      <c r="A652" s="16" t="s">
        <v>455</v>
      </c>
      <c r="B652" s="5" t="s">
        <v>456</v>
      </c>
      <c r="C652" s="6">
        <v>10000</v>
      </c>
    </row>
    <row r="653" spans="1:3" ht="14.25">
      <c r="A653" s="16" t="s">
        <v>531</v>
      </c>
      <c r="B653" s="5" t="s">
        <v>532</v>
      </c>
      <c r="C653" s="6">
        <v>70000</v>
      </c>
    </row>
    <row r="654" spans="1:3" ht="14.25">
      <c r="A654" s="16" t="s">
        <v>433</v>
      </c>
      <c r="B654" s="5" t="s">
        <v>434</v>
      </c>
      <c r="C654" s="6">
        <v>1000</v>
      </c>
    </row>
    <row r="655" spans="1:3" ht="14.25">
      <c r="A655" s="16" t="s">
        <v>554</v>
      </c>
      <c r="B655" s="5" t="s">
        <v>555</v>
      </c>
      <c r="C655" s="6">
        <v>1000</v>
      </c>
    </row>
    <row r="656" spans="1:3" ht="14.25">
      <c r="A656" s="16" t="s">
        <v>435</v>
      </c>
      <c r="B656" s="5" t="s">
        <v>436</v>
      </c>
      <c r="C656" s="6">
        <v>12500</v>
      </c>
    </row>
    <row r="657" spans="1:3" ht="14.25">
      <c r="A657" s="16" t="s">
        <v>389</v>
      </c>
      <c r="B657" s="5" t="s">
        <v>390</v>
      </c>
      <c r="C657" s="6">
        <v>1</v>
      </c>
    </row>
    <row r="658" spans="1:3" ht="14.25">
      <c r="A658" s="16" t="s">
        <v>535</v>
      </c>
      <c r="B658" s="5" t="s">
        <v>536</v>
      </c>
      <c r="C658" s="6">
        <v>100</v>
      </c>
    </row>
    <row r="659" spans="1:3" ht="14.25">
      <c r="A659" s="16" t="s">
        <v>437</v>
      </c>
      <c r="B659" s="5" t="s">
        <v>438</v>
      </c>
      <c r="C659" s="6">
        <v>2400</v>
      </c>
    </row>
    <row r="660" spans="1:3" ht="14.25">
      <c r="A660" s="16" t="s">
        <v>6</v>
      </c>
      <c r="B660" s="5" t="s">
        <v>439</v>
      </c>
      <c r="C660" s="6">
        <v>15000</v>
      </c>
    </row>
    <row r="661" spans="1:3" ht="14.25">
      <c r="A661" s="16"/>
      <c r="B661" s="7" t="s">
        <v>2</v>
      </c>
      <c r="C661" s="8">
        <v>228654.29</v>
      </c>
    </row>
    <row r="662" spans="1:3" ht="14.25">
      <c r="A662" s="15" t="s">
        <v>370</v>
      </c>
      <c r="B662" s="3" t="s">
        <v>556</v>
      </c>
      <c r="C662" s="4" t="s">
        <v>1</v>
      </c>
    </row>
    <row r="663" spans="1:3" ht="14.25">
      <c r="A663" s="16" t="s">
        <v>5</v>
      </c>
      <c r="B663" s="5" t="s">
        <v>408</v>
      </c>
      <c r="C663" s="6">
        <v>12500</v>
      </c>
    </row>
    <row r="664" spans="1:3" ht="14.25">
      <c r="A664" s="16" t="s">
        <v>455</v>
      </c>
      <c r="B664" s="5" t="s">
        <v>456</v>
      </c>
      <c r="C664" s="6">
        <v>10720</v>
      </c>
    </row>
    <row r="665" spans="1:3" ht="14.25">
      <c r="A665" s="16" t="s">
        <v>435</v>
      </c>
      <c r="B665" s="5" t="s">
        <v>436</v>
      </c>
      <c r="C665" s="6">
        <v>10700</v>
      </c>
    </row>
    <row r="666" spans="1:3" ht="14.25">
      <c r="A666" s="16"/>
      <c r="B666" s="7" t="s">
        <v>2</v>
      </c>
      <c r="C666" s="8">
        <v>33920</v>
      </c>
    </row>
    <row r="667" spans="1:3" ht="14.25">
      <c r="A667" s="15" t="s">
        <v>370</v>
      </c>
      <c r="B667" s="3" t="s">
        <v>557</v>
      </c>
      <c r="C667" s="4" t="s">
        <v>1</v>
      </c>
    </row>
    <row r="668" spans="1:3" ht="14.25">
      <c r="A668" s="16" t="s">
        <v>461</v>
      </c>
      <c r="B668" s="5" t="s">
        <v>462</v>
      </c>
      <c r="C668" s="6">
        <v>100</v>
      </c>
    </row>
    <row r="669" spans="1:3" ht="14.25">
      <c r="A669" s="16" t="s">
        <v>397</v>
      </c>
      <c r="B669" s="5" t="s">
        <v>398</v>
      </c>
      <c r="C669" s="6">
        <v>1600</v>
      </c>
    </row>
    <row r="670" spans="1:3" ht="14.25">
      <c r="A670" s="16" t="s">
        <v>453</v>
      </c>
      <c r="B670" s="5" t="s">
        <v>454</v>
      </c>
      <c r="C670" s="6">
        <v>100</v>
      </c>
    </row>
    <row r="671" spans="1:3" ht="14.25">
      <c r="A671" s="16" t="s">
        <v>531</v>
      </c>
      <c r="B671" s="5" t="s">
        <v>532</v>
      </c>
      <c r="C671" s="6">
        <v>39000</v>
      </c>
    </row>
    <row r="672" spans="1:3" ht="14.25">
      <c r="A672" s="16" t="s">
        <v>433</v>
      </c>
      <c r="B672" s="5" t="s">
        <v>434</v>
      </c>
      <c r="C672" s="6">
        <v>1000</v>
      </c>
    </row>
    <row r="673" spans="1:3" ht="14.25">
      <c r="A673" s="16" t="s">
        <v>554</v>
      </c>
      <c r="B673" s="5" t="s">
        <v>555</v>
      </c>
      <c r="C673" s="6">
        <v>1000</v>
      </c>
    </row>
    <row r="674" spans="1:3" ht="14.25">
      <c r="A674" s="16" t="s">
        <v>435</v>
      </c>
      <c r="B674" s="5" t="s">
        <v>436</v>
      </c>
      <c r="C674" s="6">
        <v>10000</v>
      </c>
    </row>
    <row r="675" spans="1:3" ht="14.25">
      <c r="A675" s="16"/>
      <c r="B675" s="7" t="s">
        <v>2</v>
      </c>
      <c r="C675" s="8">
        <v>52800</v>
      </c>
    </row>
    <row r="676" spans="1:3" ht="14.25">
      <c r="A676" s="15" t="s">
        <v>370</v>
      </c>
      <c r="B676" s="3" t="s">
        <v>558</v>
      </c>
      <c r="C676" s="4" t="s">
        <v>1</v>
      </c>
    </row>
    <row r="677" spans="1:3" ht="14.25">
      <c r="A677" s="16" t="s">
        <v>429</v>
      </c>
      <c r="B677" s="5" t="s">
        <v>430</v>
      </c>
      <c r="C677" s="6">
        <v>500</v>
      </c>
    </row>
    <row r="678" spans="1:3" ht="14.25">
      <c r="A678" s="16" t="s">
        <v>435</v>
      </c>
      <c r="B678" s="5" t="s">
        <v>436</v>
      </c>
      <c r="C678" s="6">
        <v>4500</v>
      </c>
    </row>
    <row r="679" spans="1:3" ht="14.25">
      <c r="A679" s="16"/>
      <c r="B679" s="7" t="s">
        <v>2</v>
      </c>
      <c r="C679" s="8">
        <v>5000</v>
      </c>
    </row>
    <row r="680" spans="1:3" ht="14.25">
      <c r="A680" s="15" t="s">
        <v>370</v>
      </c>
      <c r="B680" s="3" t="s">
        <v>559</v>
      </c>
      <c r="C680" s="4" t="s">
        <v>1</v>
      </c>
    </row>
    <row r="681" spans="1:3" ht="14.25">
      <c r="A681" s="16" t="s">
        <v>6</v>
      </c>
      <c r="B681" s="5" t="s">
        <v>439</v>
      </c>
      <c r="C681" s="6">
        <v>6000</v>
      </c>
    </row>
    <row r="682" spans="1:3" ht="14.25">
      <c r="A682" s="16"/>
      <c r="B682" s="7" t="s">
        <v>2</v>
      </c>
      <c r="C682" s="8">
        <v>6000</v>
      </c>
    </row>
    <row r="683" spans="1:3" ht="14.25">
      <c r="A683" s="15" t="s">
        <v>370</v>
      </c>
      <c r="B683" s="3" t="s">
        <v>560</v>
      </c>
      <c r="C683" s="4" t="s">
        <v>1</v>
      </c>
    </row>
    <row r="684" spans="1:3" ht="14.25">
      <c r="A684" s="16" t="s">
        <v>461</v>
      </c>
      <c r="B684" s="5" t="s">
        <v>462</v>
      </c>
      <c r="C684" s="6">
        <v>100000</v>
      </c>
    </row>
    <row r="685" spans="1:3" ht="14.25">
      <c r="A685" s="16" t="s">
        <v>397</v>
      </c>
      <c r="B685" s="5" t="s">
        <v>398</v>
      </c>
      <c r="C685" s="6">
        <v>15000</v>
      </c>
    </row>
    <row r="686" spans="1:3" ht="14.25">
      <c r="A686" s="16" t="s">
        <v>442</v>
      </c>
      <c r="B686" s="5" t="s">
        <v>443</v>
      </c>
      <c r="C686" s="6">
        <v>4000</v>
      </c>
    </row>
    <row r="687" spans="1:3" ht="14.25">
      <c r="A687" s="16" t="s">
        <v>453</v>
      </c>
      <c r="B687" s="5" t="s">
        <v>454</v>
      </c>
      <c r="C687" s="6">
        <v>2600</v>
      </c>
    </row>
    <row r="688" spans="1:3" ht="14.25">
      <c r="A688" s="16" t="s">
        <v>427</v>
      </c>
      <c r="B688" s="5" t="s">
        <v>428</v>
      </c>
      <c r="C688" s="6">
        <v>1000</v>
      </c>
    </row>
    <row r="689" spans="1:3" ht="14.25">
      <c r="A689" s="16" t="s">
        <v>531</v>
      </c>
      <c r="B689" s="5" t="s">
        <v>532</v>
      </c>
      <c r="C689" s="6">
        <v>180000</v>
      </c>
    </row>
    <row r="690" spans="1:3" ht="14.25">
      <c r="A690" s="16" t="s">
        <v>433</v>
      </c>
      <c r="B690" s="5" t="s">
        <v>434</v>
      </c>
      <c r="C690" s="6">
        <v>20000</v>
      </c>
    </row>
    <row r="691" spans="1:3" ht="14.25">
      <c r="A691" s="16" t="s">
        <v>435</v>
      </c>
      <c r="B691" s="5" t="s">
        <v>436</v>
      </c>
      <c r="C691" s="6">
        <v>76000</v>
      </c>
    </row>
    <row r="692" spans="1:3" ht="14.25">
      <c r="A692" s="16" t="s">
        <v>437</v>
      </c>
      <c r="B692" s="5" t="s">
        <v>438</v>
      </c>
      <c r="C692" s="6">
        <v>27000</v>
      </c>
    </row>
    <row r="693" spans="1:3" ht="14.25">
      <c r="A693" s="16"/>
      <c r="B693" s="7" t="s">
        <v>2</v>
      </c>
      <c r="C693" s="8">
        <v>425600</v>
      </c>
    </row>
    <row r="694" spans="1:3" ht="14.25">
      <c r="A694" s="15" t="s">
        <v>370</v>
      </c>
      <c r="B694" s="3" t="s">
        <v>561</v>
      </c>
      <c r="C694" s="4" t="s">
        <v>1</v>
      </c>
    </row>
    <row r="695" spans="1:3" ht="14.25">
      <c r="A695" s="16" t="s">
        <v>442</v>
      </c>
      <c r="B695" s="5" t="s">
        <v>443</v>
      </c>
      <c r="C695" s="6">
        <v>3000</v>
      </c>
    </row>
    <row r="696" spans="1:3" ht="14.25">
      <c r="A696" s="16"/>
      <c r="B696" s="7" t="s">
        <v>2</v>
      </c>
      <c r="C696" s="8">
        <v>3000</v>
      </c>
    </row>
    <row r="697" spans="1:3" ht="14.25">
      <c r="A697" s="15" t="s">
        <v>370</v>
      </c>
      <c r="B697" s="3" t="s">
        <v>562</v>
      </c>
      <c r="C697" s="4" t="s">
        <v>1</v>
      </c>
    </row>
    <row r="698" spans="1:3" ht="14.25">
      <c r="A698" s="16" t="s">
        <v>375</v>
      </c>
      <c r="B698" s="5" t="s">
        <v>376</v>
      </c>
      <c r="C698" s="6">
        <v>5041.94</v>
      </c>
    </row>
    <row r="699" spans="1:3" ht="14.25">
      <c r="A699" s="16" t="s">
        <v>459</v>
      </c>
      <c r="B699" s="5" t="s">
        <v>460</v>
      </c>
      <c r="C699" s="6">
        <v>8547.18</v>
      </c>
    </row>
    <row r="700" spans="1:3" ht="14.25">
      <c r="A700" s="16" t="s">
        <v>377</v>
      </c>
      <c r="B700" s="5" t="s">
        <v>378</v>
      </c>
      <c r="C700" s="6">
        <v>3344.29</v>
      </c>
    </row>
    <row r="701" spans="1:3" ht="14.25">
      <c r="A701" s="16" t="s">
        <v>379</v>
      </c>
      <c r="B701" s="5" t="s">
        <v>380</v>
      </c>
      <c r="C701" s="6">
        <v>8137.5</v>
      </c>
    </row>
    <row r="702" spans="1:3" ht="14.25">
      <c r="A702" s="16" t="s">
        <v>381</v>
      </c>
      <c r="B702" s="5" t="s">
        <v>382</v>
      </c>
      <c r="C702" s="6">
        <v>12933.48</v>
      </c>
    </row>
    <row r="703" spans="1:3" ht="14.25">
      <c r="A703" s="16" t="s">
        <v>15</v>
      </c>
      <c r="B703" s="5" t="s">
        <v>467</v>
      </c>
      <c r="C703" s="6">
        <v>743691.25</v>
      </c>
    </row>
    <row r="704" spans="1:3" ht="14.25">
      <c r="A704" s="16" t="s">
        <v>468</v>
      </c>
      <c r="B704" s="5" t="s">
        <v>469</v>
      </c>
      <c r="C704" s="6">
        <v>928.8</v>
      </c>
    </row>
    <row r="705" spans="1:3" ht="14.25">
      <c r="A705" s="16" t="s">
        <v>383</v>
      </c>
      <c r="B705" s="5" t="s">
        <v>384</v>
      </c>
      <c r="C705" s="6">
        <v>2.4</v>
      </c>
    </row>
    <row r="706" spans="1:3" ht="14.25">
      <c r="A706" s="16" t="s">
        <v>385</v>
      </c>
      <c r="B706" s="5" t="s">
        <v>386</v>
      </c>
      <c r="C706" s="6">
        <v>244599.81</v>
      </c>
    </row>
    <row r="707" spans="1:3" ht="14.25">
      <c r="A707" s="16" t="s">
        <v>387</v>
      </c>
      <c r="B707" s="5" t="s">
        <v>388</v>
      </c>
      <c r="C707" s="6">
        <v>1</v>
      </c>
    </row>
    <row r="708" spans="1:3" ht="14.25">
      <c r="A708" s="16" t="s">
        <v>461</v>
      </c>
      <c r="B708" s="5" t="s">
        <v>462</v>
      </c>
      <c r="C708" s="6">
        <v>1000</v>
      </c>
    </row>
    <row r="709" spans="1:3" ht="14.25">
      <c r="A709" s="16" t="s">
        <v>440</v>
      </c>
      <c r="B709" s="5" t="s">
        <v>441</v>
      </c>
      <c r="C709" s="6">
        <v>50000</v>
      </c>
    </row>
    <row r="710" spans="1:3" ht="14.25">
      <c r="A710" s="16" t="s">
        <v>399</v>
      </c>
      <c r="B710" s="5" t="s">
        <v>400</v>
      </c>
      <c r="C710" s="6">
        <v>1000</v>
      </c>
    </row>
    <row r="711" spans="1:3" ht="14.25">
      <c r="A711" s="16" t="s">
        <v>4</v>
      </c>
      <c r="B711" s="5" t="s">
        <v>407</v>
      </c>
      <c r="C711" s="6">
        <v>1000</v>
      </c>
    </row>
    <row r="712" spans="1:3" ht="14.25">
      <c r="A712" s="16" t="s">
        <v>442</v>
      </c>
      <c r="B712" s="5" t="s">
        <v>443</v>
      </c>
      <c r="C712" s="6">
        <v>260000</v>
      </c>
    </row>
    <row r="713" spans="1:3" ht="14.25">
      <c r="A713" s="16" t="s">
        <v>409</v>
      </c>
      <c r="B713" s="5" t="s">
        <v>410</v>
      </c>
      <c r="C713" s="6">
        <v>27000</v>
      </c>
    </row>
    <row r="714" spans="1:3" ht="14.25">
      <c r="A714" s="16" t="s">
        <v>411</v>
      </c>
      <c r="B714" s="5" t="s">
        <v>412</v>
      </c>
      <c r="C714" s="6">
        <v>74800</v>
      </c>
    </row>
    <row r="715" spans="1:3" ht="14.25">
      <c r="A715" s="16" t="s">
        <v>421</v>
      </c>
      <c r="B715" s="5" t="s">
        <v>422</v>
      </c>
      <c r="C715" s="6">
        <v>7000</v>
      </c>
    </row>
    <row r="716" spans="1:3" ht="14.25">
      <c r="A716" s="16" t="s">
        <v>427</v>
      </c>
      <c r="B716" s="5" t="s">
        <v>428</v>
      </c>
      <c r="C716" s="6">
        <v>1</v>
      </c>
    </row>
    <row r="717" spans="1:3" ht="14.25">
      <c r="A717" s="16" t="s">
        <v>433</v>
      </c>
      <c r="B717" s="5" t="s">
        <v>434</v>
      </c>
      <c r="C717" s="6">
        <v>5000</v>
      </c>
    </row>
    <row r="718" spans="1:3" ht="14.25">
      <c r="A718" s="16" t="s">
        <v>389</v>
      </c>
      <c r="B718" s="5" t="s">
        <v>390</v>
      </c>
      <c r="C718" s="6">
        <v>1</v>
      </c>
    </row>
    <row r="719" spans="1:3" ht="14.25">
      <c r="A719" s="16"/>
      <c r="B719" s="7" t="s">
        <v>2</v>
      </c>
      <c r="C719" s="8">
        <v>1454029.65</v>
      </c>
    </row>
    <row r="720" spans="1:3" ht="14.25">
      <c r="A720" s="15" t="s">
        <v>370</v>
      </c>
      <c r="B720" s="3" t="s">
        <v>563</v>
      </c>
      <c r="C720" s="4" t="s">
        <v>1</v>
      </c>
    </row>
    <row r="721" spans="1:3" ht="14.25">
      <c r="A721" s="16" t="s">
        <v>481</v>
      </c>
      <c r="B721" s="5" t="s">
        <v>482</v>
      </c>
      <c r="C721" s="6">
        <v>25198.48</v>
      </c>
    </row>
    <row r="722" spans="1:3" ht="14.25">
      <c r="A722" s="16" t="s">
        <v>483</v>
      </c>
      <c r="B722" s="5" t="s">
        <v>484</v>
      </c>
      <c r="C722" s="6">
        <v>901.5</v>
      </c>
    </row>
    <row r="723" spans="1:3" ht="14.25">
      <c r="A723" s="16" t="s">
        <v>385</v>
      </c>
      <c r="B723" s="5" t="s">
        <v>386</v>
      </c>
      <c r="C723" s="6">
        <v>8202.49</v>
      </c>
    </row>
    <row r="724" spans="1:3" ht="14.25">
      <c r="A724" s="16" t="s">
        <v>387</v>
      </c>
      <c r="B724" s="5" t="s">
        <v>388</v>
      </c>
      <c r="C724" s="6">
        <v>1</v>
      </c>
    </row>
    <row r="725" spans="1:3" ht="14.25">
      <c r="A725" s="16" t="s">
        <v>433</v>
      </c>
      <c r="B725" s="5" t="s">
        <v>434</v>
      </c>
      <c r="C725" s="6">
        <v>80000</v>
      </c>
    </row>
    <row r="726" spans="1:3" ht="14.25">
      <c r="A726" s="16" t="s">
        <v>389</v>
      </c>
      <c r="B726" s="5" t="s">
        <v>390</v>
      </c>
      <c r="C726" s="6">
        <v>1</v>
      </c>
    </row>
    <row r="727" spans="1:3" ht="14.25">
      <c r="A727" s="16"/>
      <c r="B727" s="7" t="s">
        <v>2</v>
      </c>
      <c r="C727" s="8">
        <v>114304.47</v>
      </c>
    </row>
    <row r="728" spans="1:3" ht="14.25">
      <c r="A728" s="15" t="s">
        <v>370</v>
      </c>
      <c r="B728" s="3" t="s">
        <v>49</v>
      </c>
      <c r="C728" s="4" t="s">
        <v>1</v>
      </c>
    </row>
    <row r="729" spans="1:3" ht="14.25">
      <c r="A729" s="16" t="s">
        <v>50</v>
      </c>
      <c r="B729" s="5" t="s">
        <v>8</v>
      </c>
      <c r="C729" s="6">
        <v>140000</v>
      </c>
    </row>
    <row r="730" spans="1:3" ht="14.25">
      <c r="A730" s="16"/>
      <c r="B730" s="7" t="s">
        <v>2</v>
      </c>
      <c r="C730" s="8">
        <v>140000</v>
      </c>
    </row>
    <row r="731" spans="1:3" ht="14.25">
      <c r="A731" s="15" t="s">
        <v>370</v>
      </c>
      <c r="B731" s="3" t="s">
        <v>564</v>
      </c>
      <c r="C731" s="4" t="s">
        <v>1</v>
      </c>
    </row>
    <row r="732" spans="1:3" ht="14.25">
      <c r="A732" s="16" t="s">
        <v>523</v>
      </c>
      <c r="B732" s="5" t="s">
        <v>524</v>
      </c>
      <c r="C732" s="6">
        <v>1000</v>
      </c>
    </row>
    <row r="733" spans="1:3" ht="14.25">
      <c r="A733" s="16" t="s">
        <v>565</v>
      </c>
      <c r="B733" s="5" t="s">
        <v>566</v>
      </c>
      <c r="C733" s="6">
        <v>65000</v>
      </c>
    </row>
    <row r="734" spans="1:3" ht="14.25">
      <c r="A734" s="16" t="s">
        <v>567</v>
      </c>
      <c r="B734" s="5" t="s">
        <v>568</v>
      </c>
      <c r="C734" s="6">
        <v>961000</v>
      </c>
    </row>
    <row r="735" spans="1:3" ht="14.25">
      <c r="A735" s="16" t="s">
        <v>435</v>
      </c>
      <c r="B735" s="5" t="s">
        <v>436</v>
      </c>
      <c r="C735" s="6">
        <v>70000</v>
      </c>
    </row>
    <row r="736" spans="1:3" ht="14.25">
      <c r="A736" s="16" t="s">
        <v>437</v>
      </c>
      <c r="B736" s="5" t="s">
        <v>438</v>
      </c>
      <c r="C736" s="6">
        <v>8500</v>
      </c>
    </row>
    <row r="737" spans="1:3" ht="14.25">
      <c r="A737" s="16" t="s">
        <v>569</v>
      </c>
      <c r="B737" s="5" t="s">
        <v>439</v>
      </c>
      <c r="C737" s="6">
        <v>107500</v>
      </c>
    </row>
    <row r="738" spans="1:3" ht="14.25">
      <c r="A738" s="16" t="s">
        <v>570</v>
      </c>
      <c r="B738" s="5" t="s">
        <v>439</v>
      </c>
      <c r="C738" s="6">
        <v>95000</v>
      </c>
    </row>
    <row r="739" spans="1:3" ht="14.25">
      <c r="A739" s="16" t="s">
        <v>44</v>
      </c>
      <c r="B739" s="5" t="s">
        <v>439</v>
      </c>
      <c r="C739" s="6">
        <v>4500</v>
      </c>
    </row>
    <row r="740" spans="1:3" ht="14.25">
      <c r="A740" s="16" t="s">
        <v>45</v>
      </c>
      <c r="B740" s="5" t="s">
        <v>439</v>
      </c>
      <c r="C740" s="6">
        <v>4500</v>
      </c>
    </row>
    <row r="741" spans="1:3" ht="14.25">
      <c r="A741" s="16" t="s">
        <v>46</v>
      </c>
      <c r="B741" s="5" t="s">
        <v>439</v>
      </c>
      <c r="C741" s="6">
        <v>4500</v>
      </c>
    </row>
    <row r="742" spans="1:3" ht="14.25">
      <c r="A742" s="16" t="s">
        <v>47</v>
      </c>
      <c r="B742" s="5" t="s">
        <v>439</v>
      </c>
      <c r="C742" s="6">
        <v>2500</v>
      </c>
    </row>
    <row r="743" spans="1:3" ht="14.25">
      <c r="A743" s="16" t="s">
        <v>48</v>
      </c>
      <c r="B743" s="5" t="s">
        <v>439</v>
      </c>
      <c r="C743" s="6">
        <v>1500</v>
      </c>
    </row>
    <row r="744" spans="1:3" ht="14.25">
      <c r="A744" s="16"/>
      <c r="B744" s="7" t="s">
        <v>2</v>
      </c>
      <c r="C744" s="8">
        <v>1325500</v>
      </c>
    </row>
    <row r="745" spans="1:3" ht="14.25">
      <c r="A745" s="15" t="s">
        <v>370</v>
      </c>
      <c r="B745" s="3" t="s">
        <v>49</v>
      </c>
      <c r="C745" s="4" t="s">
        <v>1</v>
      </c>
    </row>
    <row r="746" spans="1:3" ht="14.25">
      <c r="A746" s="16" t="s">
        <v>440</v>
      </c>
      <c r="B746" s="5" t="s">
        <v>441</v>
      </c>
      <c r="C746" s="6">
        <v>50000</v>
      </c>
    </row>
    <row r="747" spans="1:3" ht="14.25">
      <c r="A747" s="16"/>
      <c r="B747" s="7" t="s">
        <v>2</v>
      </c>
      <c r="C747" s="8">
        <f>SUM(C746)</f>
        <v>50000</v>
      </c>
    </row>
    <row r="748" spans="1:3" ht="14.25">
      <c r="A748" s="15" t="s">
        <v>370</v>
      </c>
      <c r="B748" s="3" t="s">
        <v>571</v>
      </c>
      <c r="C748" s="4" t="s">
        <v>1</v>
      </c>
    </row>
    <row r="749" spans="1:3" ht="14.25">
      <c r="A749" s="16" t="s">
        <v>523</v>
      </c>
      <c r="B749" s="5" t="s">
        <v>524</v>
      </c>
      <c r="C749" s="6">
        <v>10000</v>
      </c>
    </row>
    <row r="750" spans="1:3" ht="14.25">
      <c r="A750" s="16" t="s">
        <v>461</v>
      </c>
      <c r="B750" s="5" t="s">
        <v>462</v>
      </c>
      <c r="C750" s="6">
        <v>20000</v>
      </c>
    </row>
    <row r="751" spans="1:3" ht="14.25">
      <c r="A751" s="16" t="s">
        <v>4</v>
      </c>
      <c r="B751" s="5" t="s">
        <v>407</v>
      </c>
      <c r="C751" s="6">
        <v>1500</v>
      </c>
    </row>
    <row r="752" spans="1:3" ht="14.25">
      <c r="A752" s="16" t="s">
        <v>419</v>
      </c>
      <c r="B752" s="5" t="s">
        <v>420</v>
      </c>
      <c r="C752" s="6">
        <v>300</v>
      </c>
    </row>
    <row r="753" spans="1:3" ht="14.25">
      <c r="A753" s="16" t="s">
        <v>457</v>
      </c>
      <c r="B753" s="5" t="s">
        <v>458</v>
      </c>
      <c r="C753" s="6">
        <v>14000</v>
      </c>
    </row>
    <row r="754" spans="1:3" ht="14.25">
      <c r="A754" s="16" t="s">
        <v>554</v>
      </c>
      <c r="B754" s="5" t="s">
        <v>555</v>
      </c>
      <c r="C754" s="6">
        <v>11503</v>
      </c>
    </row>
    <row r="755" spans="1:3" ht="14.25">
      <c r="A755" s="16" t="s">
        <v>435</v>
      </c>
      <c r="B755" s="5" t="s">
        <v>436</v>
      </c>
      <c r="C755" s="6">
        <v>20000</v>
      </c>
    </row>
    <row r="756" spans="1:3" ht="14.25">
      <c r="A756" s="16" t="s">
        <v>28</v>
      </c>
      <c r="B756" s="5" t="s">
        <v>439</v>
      </c>
      <c r="C756" s="6">
        <v>63000</v>
      </c>
    </row>
    <row r="757" spans="1:3" ht="14.25">
      <c r="A757" s="16"/>
      <c r="B757" s="7" t="s">
        <v>2</v>
      </c>
      <c r="C757" s="8">
        <v>140303</v>
      </c>
    </row>
    <row r="758" spans="1:3" ht="14.25">
      <c r="A758" s="15" t="s">
        <v>370</v>
      </c>
      <c r="B758" s="3" t="s">
        <v>51</v>
      </c>
      <c r="C758" s="4" t="s">
        <v>1</v>
      </c>
    </row>
    <row r="759" spans="1:3" ht="14.25">
      <c r="A759" s="16" t="s">
        <v>435</v>
      </c>
      <c r="B759" s="5" t="s">
        <v>436</v>
      </c>
      <c r="C759" s="6">
        <v>18000</v>
      </c>
    </row>
    <row r="760" spans="1:3" ht="14.25">
      <c r="A760" s="16"/>
      <c r="B760" s="7" t="s">
        <v>2</v>
      </c>
      <c r="C760" s="8">
        <f>SUM(C759)</f>
        <v>18000</v>
      </c>
    </row>
    <row r="761" spans="1:3" ht="14.25">
      <c r="A761" s="15" t="s">
        <v>370</v>
      </c>
      <c r="B761" s="3" t="s">
        <v>572</v>
      </c>
      <c r="C761" s="4" t="s">
        <v>1</v>
      </c>
    </row>
    <row r="762" spans="1:3" ht="14.25">
      <c r="A762" s="16" t="s">
        <v>375</v>
      </c>
      <c r="B762" s="5" t="s">
        <v>376</v>
      </c>
      <c r="C762" s="6">
        <v>10083.76</v>
      </c>
    </row>
    <row r="763" spans="1:3" ht="14.25">
      <c r="A763" s="16" t="s">
        <v>377</v>
      </c>
      <c r="B763" s="5" t="s">
        <v>378</v>
      </c>
      <c r="C763" s="6">
        <v>2496</v>
      </c>
    </row>
    <row r="764" spans="1:3" ht="14.25">
      <c r="A764" s="16" t="s">
        <v>379</v>
      </c>
      <c r="B764" s="5" t="s">
        <v>380</v>
      </c>
      <c r="C764" s="6">
        <v>6279.7</v>
      </c>
    </row>
    <row r="765" spans="1:3" ht="14.25">
      <c r="A765" s="16" t="s">
        <v>381</v>
      </c>
      <c r="B765" s="5" t="s">
        <v>382</v>
      </c>
      <c r="C765" s="6">
        <v>8460.76</v>
      </c>
    </row>
    <row r="766" spans="1:3" ht="14.25">
      <c r="A766" s="16" t="s">
        <v>15</v>
      </c>
      <c r="B766" s="5" t="s">
        <v>467</v>
      </c>
      <c r="C766" s="6">
        <v>49788.91</v>
      </c>
    </row>
    <row r="767" spans="1:3" ht="14.25">
      <c r="A767" s="16" t="s">
        <v>468</v>
      </c>
      <c r="B767" s="5" t="s">
        <v>469</v>
      </c>
      <c r="C767" s="6">
        <v>1.2</v>
      </c>
    </row>
    <row r="768" spans="1:3" ht="14.25">
      <c r="A768" s="16" t="s">
        <v>383</v>
      </c>
      <c r="B768" s="5" t="s">
        <v>384</v>
      </c>
      <c r="C768" s="6">
        <v>900</v>
      </c>
    </row>
    <row r="769" spans="1:3" ht="14.25">
      <c r="A769" s="16" t="s">
        <v>385</v>
      </c>
      <c r="B769" s="5" t="s">
        <v>386</v>
      </c>
      <c r="C769" s="6">
        <v>21443.04</v>
      </c>
    </row>
    <row r="770" spans="1:3" ht="14.25">
      <c r="A770" s="16" t="s">
        <v>387</v>
      </c>
      <c r="B770" s="5" t="s">
        <v>388</v>
      </c>
      <c r="C770" s="6">
        <v>1</v>
      </c>
    </row>
    <row r="771" spans="1:3" ht="14.25">
      <c r="A771" s="16" t="s">
        <v>440</v>
      </c>
      <c r="B771" s="5" t="s">
        <v>441</v>
      </c>
      <c r="C771" s="6">
        <v>18000</v>
      </c>
    </row>
    <row r="772" spans="1:3" ht="14.25">
      <c r="A772" s="16" t="s">
        <v>4</v>
      </c>
      <c r="B772" s="5" t="s">
        <v>407</v>
      </c>
      <c r="C772" s="6">
        <v>1800</v>
      </c>
    </row>
    <row r="773" spans="1:3" ht="14.25">
      <c r="A773" s="16" t="s">
        <v>442</v>
      </c>
      <c r="B773" s="5" t="s">
        <v>443</v>
      </c>
      <c r="C773" s="6">
        <v>15000</v>
      </c>
    </row>
    <row r="774" spans="1:3" ht="14.25">
      <c r="A774" s="16" t="s">
        <v>411</v>
      </c>
      <c r="B774" s="5" t="s">
        <v>412</v>
      </c>
      <c r="C774" s="6">
        <v>1000</v>
      </c>
    </row>
    <row r="775" spans="1:3" ht="14.25">
      <c r="A775" s="16" t="s">
        <v>449</v>
      </c>
      <c r="B775" s="5" t="s">
        <v>450</v>
      </c>
      <c r="C775" s="6">
        <v>150</v>
      </c>
    </row>
    <row r="776" spans="1:3" ht="14.25">
      <c r="A776" s="16" t="s">
        <v>419</v>
      </c>
      <c r="B776" s="5" t="s">
        <v>420</v>
      </c>
      <c r="C776" s="6">
        <v>1000</v>
      </c>
    </row>
    <row r="777" spans="1:3" ht="14.25">
      <c r="A777" s="16" t="s">
        <v>389</v>
      </c>
      <c r="B777" s="5" t="s">
        <v>390</v>
      </c>
      <c r="C777" s="6">
        <v>1</v>
      </c>
    </row>
    <row r="778" spans="1:3" ht="14.25">
      <c r="A778" s="16"/>
      <c r="B778" s="7" t="s">
        <v>2</v>
      </c>
      <c r="C778" s="8">
        <v>136405.37</v>
      </c>
    </row>
    <row r="779" spans="1:3" ht="14.25">
      <c r="A779" s="15" t="s">
        <v>370</v>
      </c>
      <c r="B779" s="3" t="s">
        <v>52</v>
      </c>
      <c r="C779" s="4" t="s">
        <v>1</v>
      </c>
    </row>
    <row r="780" spans="1:3" ht="14.25">
      <c r="A780" s="16" t="s">
        <v>440</v>
      </c>
      <c r="B780" s="5" t="s">
        <v>441</v>
      </c>
      <c r="C780" s="6">
        <v>18000</v>
      </c>
    </row>
    <row r="781" spans="1:3" ht="14.25">
      <c r="A781" s="16" t="s">
        <v>442</v>
      </c>
      <c r="B781" s="5" t="s">
        <v>443</v>
      </c>
      <c r="C781" s="6">
        <v>45000</v>
      </c>
    </row>
    <row r="782" spans="1:3" ht="14.25">
      <c r="A782" s="16" t="s">
        <v>457</v>
      </c>
      <c r="B782" s="5" t="s">
        <v>458</v>
      </c>
      <c r="C782" s="6">
        <v>1125</v>
      </c>
    </row>
    <row r="783" spans="1:3" ht="14.25">
      <c r="A783" s="16" t="s">
        <v>435</v>
      </c>
      <c r="B783" s="5" t="s">
        <v>436</v>
      </c>
      <c r="C783" s="6">
        <v>12000</v>
      </c>
    </row>
    <row r="784" spans="1:3" ht="14.25">
      <c r="A784" s="16"/>
      <c r="B784" s="7" t="s">
        <v>2</v>
      </c>
      <c r="C784" s="8">
        <f>SUM(C780:C783)</f>
        <v>76125</v>
      </c>
    </row>
    <row r="785" spans="1:3" ht="14.25">
      <c r="A785" s="15" t="s">
        <v>370</v>
      </c>
      <c r="B785" s="3" t="s">
        <v>573</v>
      </c>
      <c r="C785" s="4" t="s">
        <v>1</v>
      </c>
    </row>
    <row r="786" spans="1:3" ht="14.25">
      <c r="A786" s="16" t="s">
        <v>440</v>
      </c>
      <c r="B786" s="5" t="s">
        <v>441</v>
      </c>
      <c r="C786" s="6">
        <v>1200</v>
      </c>
    </row>
    <row r="787" spans="1:3" ht="14.25">
      <c r="A787" s="16" t="s">
        <v>442</v>
      </c>
      <c r="B787" s="5" t="s">
        <v>443</v>
      </c>
      <c r="C787" s="6">
        <v>7100</v>
      </c>
    </row>
    <row r="788" spans="1:3" ht="14.25">
      <c r="A788" s="16" t="s">
        <v>455</v>
      </c>
      <c r="B788" s="5" t="s">
        <v>456</v>
      </c>
      <c r="C788" s="6">
        <v>2000</v>
      </c>
    </row>
    <row r="789" spans="1:3" ht="14.25">
      <c r="A789" s="16" t="s">
        <v>457</v>
      </c>
      <c r="B789" s="5" t="s">
        <v>458</v>
      </c>
      <c r="C789" s="6">
        <v>1500</v>
      </c>
    </row>
    <row r="790" spans="1:3" ht="14.25">
      <c r="A790" s="16"/>
      <c r="B790" s="7" t="s">
        <v>2</v>
      </c>
      <c r="C790" s="8">
        <v>11800</v>
      </c>
    </row>
    <row r="791" spans="1:3" ht="14.25">
      <c r="A791" s="15" t="s">
        <v>370</v>
      </c>
      <c r="B791" s="3" t="s">
        <v>574</v>
      </c>
      <c r="C791" s="4" t="s">
        <v>1</v>
      </c>
    </row>
    <row r="792" spans="1:3" ht="14.25">
      <c r="A792" s="16" t="s">
        <v>4</v>
      </c>
      <c r="B792" s="5" t="s">
        <v>407</v>
      </c>
      <c r="C792" s="6">
        <v>1500</v>
      </c>
    </row>
    <row r="793" spans="1:3" ht="14.25">
      <c r="A793" s="16" t="s">
        <v>419</v>
      </c>
      <c r="B793" s="5" t="s">
        <v>420</v>
      </c>
      <c r="C793" s="6">
        <v>1385</v>
      </c>
    </row>
    <row r="794" spans="1:3" ht="14.25">
      <c r="A794" s="16"/>
      <c r="B794" s="7" t="s">
        <v>2</v>
      </c>
      <c r="C794" s="8">
        <v>2885</v>
      </c>
    </row>
    <row r="795" spans="1:3" ht="14.25">
      <c r="A795" s="15" t="s">
        <v>370</v>
      </c>
      <c r="B795" s="3" t="s">
        <v>53</v>
      </c>
      <c r="C795" s="4" t="s">
        <v>1</v>
      </c>
    </row>
    <row r="796" spans="1:3" ht="14.25">
      <c r="A796" s="16" t="s">
        <v>523</v>
      </c>
      <c r="B796" s="5" t="s">
        <v>524</v>
      </c>
      <c r="C796" s="6">
        <v>128000</v>
      </c>
    </row>
    <row r="797" spans="1:3" ht="14.25">
      <c r="A797" s="16" t="s">
        <v>5</v>
      </c>
      <c r="B797" s="5" t="s">
        <v>408</v>
      </c>
      <c r="C797" s="6">
        <v>400</v>
      </c>
    </row>
    <row r="798" spans="1:3" ht="14.25">
      <c r="A798" s="16" t="s">
        <v>427</v>
      </c>
      <c r="B798" s="5" t="s">
        <v>428</v>
      </c>
      <c r="C798" s="6">
        <v>400</v>
      </c>
    </row>
    <row r="799" spans="1:3" ht="14.25">
      <c r="A799" s="16" t="s">
        <v>429</v>
      </c>
      <c r="B799" s="5" t="s">
        <v>430</v>
      </c>
      <c r="C799" s="6">
        <v>40000</v>
      </c>
    </row>
    <row r="800" spans="1:3" ht="14.25">
      <c r="A800" s="16" t="s">
        <v>435</v>
      </c>
      <c r="B800" s="5" t="s">
        <v>436</v>
      </c>
      <c r="C800" s="6">
        <v>340000</v>
      </c>
    </row>
    <row r="801" spans="1:3" ht="14.25">
      <c r="A801" s="16" t="s">
        <v>389</v>
      </c>
      <c r="B801" s="5" t="s">
        <v>390</v>
      </c>
      <c r="C801" s="6">
        <v>1</v>
      </c>
    </row>
    <row r="802" spans="1:3" ht="14.25">
      <c r="A802" s="16" t="s">
        <v>6</v>
      </c>
      <c r="B802" s="5" t="s">
        <v>439</v>
      </c>
      <c r="C802" s="6">
        <v>75000</v>
      </c>
    </row>
    <row r="803" spans="1:3" ht="14.25">
      <c r="A803" s="16" t="s">
        <v>27</v>
      </c>
      <c r="B803" s="5" t="s">
        <v>439</v>
      </c>
      <c r="C803" s="6">
        <v>19500</v>
      </c>
    </row>
    <row r="804" spans="1:3" ht="14.25">
      <c r="A804" s="16"/>
      <c r="B804" s="7" t="s">
        <v>2</v>
      </c>
      <c r="C804" s="8">
        <f>SUM(C796:C803)</f>
        <v>603301</v>
      </c>
    </row>
    <row r="805" spans="1:3" ht="14.25">
      <c r="A805" s="15" t="s">
        <v>370</v>
      </c>
      <c r="B805" s="3" t="s">
        <v>54</v>
      </c>
      <c r="C805" s="4" t="s">
        <v>1</v>
      </c>
    </row>
    <row r="806" spans="1:3" ht="14.25">
      <c r="A806" s="16" t="s">
        <v>391</v>
      </c>
      <c r="B806" s="5" t="s">
        <v>392</v>
      </c>
      <c r="C806" s="6">
        <v>29945.16</v>
      </c>
    </row>
    <row r="807" spans="1:3" ht="14.25">
      <c r="A807" s="16" t="s">
        <v>375</v>
      </c>
      <c r="B807" s="5" t="s">
        <v>376</v>
      </c>
      <c r="C807" s="6">
        <v>10083.76</v>
      </c>
    </row>
    <row r="808" spans="1:3" ht="14.25">
      <c r="A808" s="16" t="s">
        <v>377</v>
      </c>
      <c r="B808" s="5" t="s">
        <v>378</v>
      </c>
      <c r="C808" s="6">
        <v>9330.12</v>
      </c>
    </row>
    <row r="809" spans="1:3" ht="14.25">
      <c r="A809" s="16" t="s">
        <v>379</v>
      </c>
      <c r="B809" s="5" t="s">
        <v>380</v>
      </c>
      <c r="C809" s="6">
        <v>24576.16</v>
      </c>
    </row>
    <row r="810" spans="1:3" ht="14.25">
      <c r="A810" s="16" t="s">
        <v>381</v>
      </c>
      <c r="B810" s="5" t="s">
        <v>382</v>
      </c>
      <c r="C810" s="6">
        <v>40112.66</v>
      </c>
    </row>
    <row r="811" spans="1:3" ht="14.25">
      <c r="A811" s="16" t="s">
        <v>383</v>
      </c>
      <c r="B811" s="5" t="s">
        <v>384</v>
      </c>
      <c r="C811" s="6">
        <v>2162.4</v>
      </c>
    </row>
    <row r="812" spans="1:3" ht="14.25">
      <c r="A812" s="16" t="s">
        <v>385</v>
      </c>
      <c r="B812" s="5" t="s">
        <v>386</v>
      </c>
      <c r="C812" s="6">
        <v>28881</v>
      </c>
    </row>
    <row r="813" spans="1:3" ht="14.25">
      <c r="A813" s="16" t="s">
        <v>387</v>
      </c>
      <c r="B813" s="5" t="s">
        <v>388</v>
      </c>
      <c r="C813" s="6">
        <v>1</v>
      </c>
    </row>
    <row r="814" spans="1:3" ht="14.25">
      <c r="A814" s="16" t="s">
        <v>5</v>
      </c>
      <c r="B814" s="5" t="s">
        <v>408</v>
      </c>
      <c r="C814" s="6">
        <v>500</v>
      </c>
    </row>
    <row r="815" spans="1:3" ht="14.25">
      <c r="A815" s="16" t="s">
        <v>435</v>
      </c>
      <c r="B815" s="5" t="s">
        <v>436</v>
      </c>
      <c r="C815" s="6">
        <v>20600</v>
      </c>
    </row>
    <row r="816" spans="1:3" ht="14.25">
      <c r="A816" s="16" t="s">
        <v>389</v>
      </c>
      <c r="B816" s="5" t="s">
        <v>390</v>
      </c>
      <c r="C816" s="6">
        <v>1</v>
      </c>
    </row>
    <row r="817" spans="1:3" ht="14.25">
      <c r="A817" s="16" t="s">
        <v>22</v>
      </c>
      <c r="B817" s="5" t="s">
        <v>479</v>
      </c>
      <c r="C817" s="6">
        <v>10000</v>
      </c>
    </row>
    <row r="818" spans="1:3" ht="14.25">
      <c r="A818" s="16" t="s">
        <v>55</v>
      </c>
      <c r="B818" s="5" t="s">
        <v>575</v>
      </c>
      <c r="C818" s="6">
        <v>80000</v>
      </c>
    </row>
    <row r="819" spans="1:3" ht="14.25">
      <c r="A819" s="16" t="s">
        <v>6</v>
      </c>
      <c r="B819" s="5" t="s">
        <v>439</v>
      </c>
      <c r="C819" s="6">
        <v>4320</v>
      </c>
    </row>
    <row r="820" spans="1:3" ht="14.25">
      <c r="A820" s="16" t="s">
        <v>56</v>
      </c>
      <c r="B820" s="5" t="s">
        <v>57</v>
      </c>
      <c r="C820" s="6">
        <v>100000</v>
      </c>
    </row>
    <row r="821" spans="1:3" ht="14.25">
      <c r="A821" s="16"/>
      <c r="B821" s="7" t="s">
        <v>2</v>
      </c>
      <c r="C821" s="8">
        <v>360513.26</v>
      </c>
    </row>
    <row r="822" spans="1:3" ht="14.25">
      <c r="A822" s="15" t="s">
        <v>370</v>
      </c>
      <c r="B822" s="3" t="s">
        <v>58</v>
      </c>
      <c r="C822" s="4" t="s">
        <v>1</v>
      </c>
    </row>
    <row r="823" spans="1:3" ht="14.25">
      <c r="A823" s="16" t="s">
        <v>59</v>
      </c>
      <c r="B823" s="5" t="s">
        <v>57</v>
      </c>
      <c r="C823" s="6">
        <v>80000</v>
      </c>
    </row>
    <row r="824" spans="1:3" ht="14.25">
      <c r="A824" s="16"/>
      <c r="B824" s="7" t="s">
        <v>2</v>
      </c>
      <c r="C824" s="8">
        <v>80000</v>
      </c>
    </row>
    <row r="825" spans="1:3" ht="14.25">
      <c r="A825" s="15" t="s">
        <v>370</v>
      </c>
      <c r="B825" s="3" t="s">
        <v>576</v>
      </c>
      <c r="C825" s="4" t="s">
        <v>1</v>
      </c>
    </row>
    <row r="826" spans="1:3" ht="14.25">
      <c r="A826" s="16" t="s">
        <v>435</v>
      </c>
      <c r="B826" s="5" t="s">
        <v>436</v>
      </c>
      <c r="C826" s="6">
        <v>5000</v>
      </c>
    </row>
    <row r="827" spans="1:3" ht="14.25">
      <c r="A827" s="16"/>
      <c r="B827" s="7" t="s">
        <v>2</v>
      </c>
      <c r="C827" s="8">
        <v>5000</v>
      </c>
    </row>
    <row r="828" spans="1:3" ht="14.25">
      <c r="A828" s="15" t="s">
        <v>370</v>
      </c>
      <c r="B828" s="3" t="s">
        <v>60</v>
      </c>
      <c r="C828" s="4" t="s">
        <v>1</v>
      </c>
    </row>
    <row r="829" spans="1:3" ht="14.25">
      <c r="A829" s="16" t="s">
        <v>391</v>
      </c>
      <c r="B829" s="5" t="s">
        <v>392</v>
      </c>
      <c r="C829" s="6">
        <v>13274.88</v>
      </c>
    </row>
    <row r="830" spans="1:3" ht="14.25">
      <c r="A830" s="16" t="s">
        <v>433</v>
      </c>
      <c r="B830" s="5" t="s">
        <v>434</v>
      </c>
      <c r="C830" s="6">
        <v>1991.22</v>
      </c>
    </row>
    <row r="831" spans="1:3" ht="14.25">
      <c r="A831" s="16" t="s">
        <v>476</v>
      </c>
      <c r="B831" s="5" t="s">
        <v>477</v>
      </c>
      <c r="C831" s="6">
        <v>1268.75</v>
      </c>
    </row>
    <row r="832" spans="1:3" ht="14.25">
      <c r="A832" s="16" t="s">
        <v>389</v>
      </c>
      <c r="B832" s="5" t="s">
        <v>390</v>
      </c>
      <c r="C832" s="6">
        <v>137.5</v>
      </c>
    </row>
    <row r="833" spans="1:3" ht="14.25">
      <c r="A833" s="16" t="s">
        <v>577</v>
      </c>
      <c r="B833" s="5" t="s">
        <v>578</v>
      </c>
      <c r="C833" s="6">
        <v>125</v>
      </c>
    </row>
    <row r="834" spans="1:3" ht="14.25">
      <c r="A834" s="16"/>
      <c r="B834" s="7" t="s">
        <v>2</v>
      </c>
      <c r="C834" s="8">
        <f>SUM(C829:C833)</f>
        <v>16797.35</v>
      </c>
    </row>
    <row r="835" spans="1:3" ht="14.25">
      <c r="A835" s="15" t="s">
        <v>370</v>
      </c>
      <c r="B835" s="3" t="s">
        <v>61</v>
      </c>
      <c r="C835" s="4" t="s">
        <v>1</v>
      </c>
    </row>
    <row r="836" spans="1:3" ht="14.25">
      <c r="A836" s="16" t="s">
        <v>391</v>
      </c>
      <c r="B836" s="5" t="s">
        <v>392</v>
      </c>
      <c r="C836" s="6">
        <v>26296.22</v>
      </c>
    </row>
    <row r="837" spans="1:3" ht="14.25">
      <c r="A837" s="16" t="s">
        <v>455</v>
      </c>
      <c r="B837" s="5" t="s">
        <v>456</v>
      </c>
      <c r="C837" s="6">
        <v>15400</v>
      </c>
    </row>
    <row r="838" spans="1:3" ht="14.25">
      <c r="A838" s="16" t="s">
        <v>433</v>
      </c>
      <c r="B838" s="5" t="s">
        <v>434</v>
      </c>
      <c r="C838" s="6">
        <v>3944.43</v>
      </c>
    </row>
    <row r="839" spans="1:3" ht="14.25">
      <c r="A839" s="16" t="s">
        <v>476</v>
      </c>
      <c r="B839" s="5" t="s">
        <v>477</v>
      </c>
      <c r="C839" s="6">
        <v>25960</v>
      </c>
    </row>
    <row r="840" spans="1:3" ht="14.25">
      <c r="A840" s="16" t="s">
        <v>389</v>
      </c>
      <c r="B840" s="5" t="s">
        <v>390</v>
      </c>
      <c r="C840" s="6">
        <v>2000</v>
      </c>
    </row>
    <row r="841" spans="1:3" ht="14.25">
      <c r="A841" s="16" t="s">
        <v>577</v>
      </c>
      <c r="B841" s="5" t="s">
        <v>578</v>
      </c>
      <c r="C841" s="6">
        <v>1175</v>
      </c>
    </row>
    <row r="842" spans="1:3" ht="14.25">
      <c r="A842" s="16"/>
      <c r="B842" s="7" t="s">
        <v>2</v>
      </c>
      <c r="C842" s="8">
        <f>SUM(C836:C841)</f>
        <v>74775.65</v>
      </c>
    </row>
    <row r="843" spans="1:3" ht="14.25">
      <c r="A843" s="15" t="s">
        <v>370</v>
      </c>
      <c r="B843" s="3" t="s">
        <v>579</v>
      </c>
      <c r="C843" s="4" t="s">
        <v>1</v>
      </c>
    </row>
    <row r="844" spans="1:3" ht="14.25">
      <c r="A844" s="16" t="s">
        <v>435</v>
      </c>
      <c r="B844" s="5" t="s">
        <v>436</v>
      </c>
      <c r="C844" s="6">
        <v>1150000</v>
      </c>
    </row>
    <row r="845" spans="1:3" ht="14.25">
      <c r="A845" s="16"/>
      <c r="B845" s="7" t="s">
        <v>2</v>
      </c>
      <c r="C845" s="8">
        <v>1150000</v>
      </c>
    </row>
    <row r="846" spans="1:3" ht="14.25">
      <c r="A846" s="15" t="s">
        <v>370</v>
      </c>
      <c r="B846" s="3" t="s">
        <v>62</v>
      </c>
      <c r="C846" s="4" t="s">
        <v>1</v>
      </c>
    </row>
    <row r="847" spans="1:3" ht="14.25">
      <c r="A847" s="16" t="s">
        <v>403</v>
      </c>
      <c r="B847" s="5" t="s">
        <v>404</v>
      </c>
      <c r="C847" s="6">
        <v>1000</v>
      </c>
    </row>
    <row r="848" spans="1:3" ht="14.25">
      <c r="A848" s="16" t="s">
        <v>527</v>
      </c>
      <c r="B848" s="5" t="s">
        <v>528</v>
      </c>
      <c r="C848" s="6">
        <v>300000</v>
      </c>
    </row>
    <row r="849" spans="1:3" ht="14.25">
      <c r="A849" s="16" t="s">
        <v>544</v>
      </c>
      <c r="B849" s="5" t="s">
        <v>545</v>
      </c>
      <c r="C849" s="6">
        <v>57363.07</v>
      </c>
    </row>
    <row r="850" spans="1:3" ht="14.25">
      <c r="A850" s="16" t="s">
        <v>435</v>
      </c>
      <c r="B850" s="5" t="s">
        <v>436</v>
      </c>
      <c r="C850" s="6">
        <v>15000</v>
      </c>
    </row>
    <row r="851" spans="1:3" ht="14.25">
      <c r="A851" s="16"/>
      <c r="B851" s="7" t="s">
        <v>2</v>
      </c>
      <c r="C851" s="8">
        <f>SUM(C847:C850)</f>
        <v>373363.07</v>
      </c>
    </row>
    <row r="852" spans="1:3" ht="14.25">
      <c r="A852" s="15" t="s">
        <v>370</v>
      </c>
      <c r="B852" s="3" t="s">
        <v>580</v>
      </c>
      <c r="C852" s="4" t="s">
        <v>1</v>
      </c>
    </row>
    <row r="853" spans="1:3" ht="14.25">
      <c r="A853" s="16" t="s">
        <v>375</v>
      </c>
      <c r="B853" s="5" t="s">
        <v>376</v>
      </c>
      <c r="C853" s="6">
        <v>10083.76</v>
      </c>
    </row>
    <row r="854" spans="1:3" ht="14.25">
      <c r="A854" s="16" t="s">
        <v>459</v>
      </c>
      <c r="B854" s="5" t="s">
        <v>460</v>
      </c>
      <c r="C854" s="6">
        <v>8547.18</v>
      </c>
    </row>
    <row r="855" spans="1:3" ht="14.25">
      <c r="A855" s="16" t="s">
        <v>377</v>
      </c>
      <c r="B855" s="5" t="s">
        <v>378</v>
      </c>
      <c r="C855" s="6">
        <v>3167.16</v>
      </c>
    </row>
    <row r="856" spans="1:3" ht="14.25">
      <c r="A856" s="16" t="s">
        <v>379</v>
      </c>
      <c r="B856" s="5" t="s">
        <v>380</v>
      </c>
      <c r="C856" s="6">
        <v>11277.28</v>
      </c>
    </row>
    <row r="857" spans="1:3" ht="14.25">
      <c r="A857" s="16" t="s">
        <v>381</v>
      </c>
      <c r="B857" s="5" t="s">
        <v>382</v>
      </c>
      <c r="C857" s="6">
        <v>16067.94</v>
      </c>
    </row>
    <row r="858" spans="1:3" ht="14.25">
      <c r="A858" s="16" t="s">
        <v>383</v>
      </c>
      <c r="B858" s="5" t="s">
        <v>384</v>
      </c>
      <c r="C858" s="6">
        <v>2.4</v>
      </c>
    </row>
    <row r="859" spans="1:3" ht="14.25">
      <c r="A859" s="16" t="s">
        <v>385</v>
      </c>
      <c r="B859" s="5" t="s">
        <v>386</v>
      </c>
      <c r="C859" s="6">
        <v>12358.26</v>
      </c>
    </row>
    <row r="860" spans="1:3" ht="14.25">
      <c r="A860" s="16" t="s">
        <v>423</v>
      </c>
      <c r="B860" s="5" t="s">
        <v>424</v>
      </c>
      <c r="C860" s="6">
        <v>100</v>
      </c>
    </row>
    <row r="861" spans="1:3" ht="14.25">
      <c r="A861" s="16" t="s">
        <v>389</v>
      </c>
      <c r="B861" s="5" t="s">
        <v>390</v>
      </c>
      <c r="C861" s="6">
        <v>1</v>
      </c>
    </row>
    <row r="862" spans="1:3" ht="14.25">
      <c r="A862" s="16"/>
      <c r="B862" s="7" t="s">
        <v>2</v>
      </c>
      <c r="C862" s="8">
        <v>61604.98</v>
      </c>
    </row>
    <row r="863" spans="1:3" ht="14.25">
      <c r="A863" s="15" t="s">
        <v>370</v>
      </c>
      <c r="B863" s="3" t="s">
        <v>581</v>
      </c>
      <c r="C863" s="4" t="s">
        <v>1</v>
      </c>
    </row>
    <row r="864" spans="1:3" ht="14.25">
      <c r="A864" s="16" t="s">
        <v>387</v>
      </c>
      <c r="B864" s="5" t="s">
        <v>388</v>
      </c>
      <c r="C864" s="6">
        <v>1</v>
      </c>
    </row>
    <row r="865" spans="1:3" ht="14.25">
      <c r="A865" s="16" t="s">
        <v>5</v>
      </c>
      <c r="B865" s="5" t="s">
        <v>408</v>
      </c>
      <c r="C865" s="6">
        <v>200</v>
      </c>
    </row>
    <row r="866" spans="1:3" ht="14.25">
      <c r="A866" s="16" t="s">
        <v>421</v>
      </c>
      <c r="B866" s="5" t="s">
        <v>422</v>
      </c>
      <c r="C866" s="6">
        <v>200</v>
      </c>
    </row>
    <row r="867" spans="1:3" ht="14.25">
      <c r="A867" s="16" t="s">
        <v>423</v>
      </c>
      <c r="B867" s="5" t="s">
        <v>424</v>
      </c>
      <c r="C867" s="6">
        <v>300</v>
      </c>
    </row>
    <row r="868" spans="1:3" ht="14.25">
      <c r="A868" s="16" t="s">
        <v>433</v>
      </c>
      <c r="B868" s="5" t="s">
        <v>434</v>
      </c>
      <c r="C868" s="6">
        <v>300</v>
      </c>
    </row>
    <row r="869" spans="1:3" ht="14.25">
      <c r="A869" s="16" t="s">
        <v>554</v>
      </c>
      <c r="B869" s="5" t="s">
        <v>555</v>
      </c>
      <c r="C869" s="6">
        <v>1000</v>
      </c>
    </row>
    <row r="870" spans="1:3" ht="14.25">
      <c r="A870" s="16" t="s">
        <v>435</v>
      </c>
      <c r="B870" s="5" t="s">
        <v>436</v>
      </c>
      <c r="C870" s="6">
        <v>300</v>
      </c>
    </row>
    <row r="871" spans="1:3" ht="14.25">
      <c r="A871" s="16" t="s">
        <v>582</v>
      </c>
      <c r="B871" s="5" t="s">
        <v>583</v>
      </c>
      <c r="C871" s="6">
        <v>2000</v>
      </c>
    </row>
    <row r="872" spans="1:3" ht="14.25">
      <c r="A872" s="16"/>
      <c r="B872" s="7" t="s">
        <v>2</v>
      </c>
      <c r="C872" s="8">
        <v>4301</v>
      </c>
    </row>
    <row r="873" spans="1:3" ht="14.25">
      <c r="A873" s="15" t="s">
        <v>370</v>
      </c>
      <c r="B873" s="3" t="s">
        <v>584</v>
      </c>
      <c r="C873" s="4" t="s">
        <v>1</v>
      </c>
    </row>
    <row r="874" spans="1:3" ht="14.25">
      <c r="A874" s="16" t="s">
        <v>585</v>
      </c>
      <c r="B874" s="5" t="s">
        <v>586</v>
      </c>
      <c r="C874" s="6">
        <v>205293.9</v>
      </c>
    </row>
    <row r="875" spans="1:3" ht="14.25">
      <c r="A875" s="16" t="s">
        <v>385</v>
      </c>
      <c r="B875" s="5" t="s">
        <v>386</v>
      </c>
      <c r="C875" s="6">
        <v>67844.88</v>
      </c>
    </row>
    <row r="876" spans="1:3" ht="14.25">
      <c r="A876" s="16" t="s">
        <v>387</v>
      </c>
      <c r="B876" s="5" t="s">
        <v>388</v>
      </c>
      <c r="C876" s="6">
        <v>1</v>
      </c>
    </row>
    <row r="877" spans="1:3" ht="14.25">
      <c r="A877" s="16" t="s">
        <v>389</v>
      </c>
      <c r="B877" s="5" t="s">
        <v>390</v>
      </c>
      <c r="C877" s="6">
        <v>500</v>
      </c>
    </row>
    <row r="878" spans="1:3" ht="14.25">
      <c r="A878" s="16" t="s">
        <v>6</v>
      </c>
      <c r="B878" s="5" t="s">
        <v>439</v>
      </c>
      <c r="C878" s="6">
        <v>9000</v>
      </c>
    </row>
    <row r="879" spans="1:3" ht="14.25">
      <c r="A879" s="16"/>
      <c r="B879" s="7" t="s">
        <v>2</v>
      </c>
      <c r="C879" s="8">
        <v>282639.78</v>
      </c>
    </row>
    <row r="880" spans="1:3" ht="14.25">
      <c r="A880" s="15" t="s">
        <v>370</v>
      </c>
      <c r="B880" s="3" t="s">
        <v>63</v>
      </c>
      <c r="C880" s="4" t="s">
        <v>1</v>
      </c>
    </row>
    <row r="881" spans="1:3" ht="14.25">
      <c r="A881" s="16" t="s">
        <v>64</v>
      </c>
      <c r="B881" s="5" t="s">
        <v>587</v>
      </c>
      <c r="C881" s="6">
        <v>195858.46</v>
      </c>
    </row>
    <row r="882" spans="1:3" ht="14.25">
      <c r="A882" s="16" t="s">
        <v>385</v>
      </c>
      <c r="B882" s="5" t="s">
        <v>386</v>
      </c>
      <c r="C882" s="6">
        <v>61557</v>
      </c>
    </row>
    <row r="883" spans="1:3" ht="14.25">
      <c r="A883" s="16" t="s">
        <v>387</v>
      </c>
      <c r="B883" s="5" t="s">
        <v>388</v>
      </c>
      <c r="C883" s="6">
        <v>1</v>
      </c>
    </row>
    <row r="884" spans="1:3" ht="14.25">
      <c r="A884" s="16" t="s">
        <v>399</v>
      </c>
      <c r="B884" s="5" t="s">
        <v>400</v>
      </c>
      <c r="C884" s="6">
        <v>6000</v>
      </c>
    </row>
    <row r="885" spans="1:3" ht="14.25">
      <c r="A885" s="16" t="s">
        <v>401</v>
      </c>
      <c r="B885" s="5" t="s">
        <v>402</v>
      </c>
      <c r="C885" s="6">
        <v>2000</v>
      </c>
    </row>
    <row r="886" spans="1:3" ht="14.25">
      <c r="A886" s="16" t="s">
        <v>5</v>
      </c>
      <c r="B886" s="5" t="s">
        <v>408</v>
      </c>
      <c r="C886" s="6">
        <v>1</v>
      </c>
    </row>
    <row r="887" spans="1:3" ht="14.25">
      <c r="A887" s="16" t="s">
        <v>411</v>
      </c>
      <c r="B887" s="5" t="s">
        <v>412</v>
      </c>
      <c r="C887" s="6">
        <v>6000</v>
      </c>
    </row>
    <row r="888" spans="1:3" ht="14.25">
      <c r="A888" s="16" t="s">
        <v>413</v>
      </c>
      <c r="B888" s="5" t="s">
        <v>414</v>
      </c>
      <c r="C888" s="6">
        <v>600</v>
      </c>
    </row>
    <row r="889" spans="1:3" ht="14.25">
      <c r="A889" s="16" t="s">
        <v>427</v>
      </c>
      <c r="B889" s="5" t="s">
        <v>428</v>
      </c>
      <c r="C889" s="6">
        <v>5000</v>
      </c>
    </row>
    <row r="890" spans="1:3" ht="14.25">
      <c r="A890" s="16" t="s">
        <v>531</v>
      </c>
      <c r="B890" s="5" t="s">
        <v>532</v>
      </c>
      <c r="C890" s="6">
        <v>1</v>
      </c>
    </row>
    <row r="891" spans="1:3" ht="14.25">
      <c r="A891" s="16" t="s">
        <v>433</v>
      </c>
      <c r="B891" s="5" t="s">
        <v>434</v>
      </c>
      <c r="C891" s="6">
        <v>7000</v>
      </c>
    </row>
    <row r="892" spans="1:3" ht="14.25">
      <c r="A892" s="16" t="s">
        <v>389</v>
      </c>
      <c r="B892" s="5" t="s">
        <v>390</v>
      </c>
      <c r="C892" s="6">
        <v>1000</v>
      </c>
    </row>
    <row r="893" spans="1:3" ht="14.25">
      <c r="A893" s="16" t="s">
        <v>582</v>
      </c>
      <c r="B893" s="5" t="s">
        <v>583</v>
      </c>
      <c r="C893" s="6">
        <v>100000</v>
      </c>
    </row>
    <row r="894" spans="1:3" ht="14.25">
      <c r="A894" s="16" t="s">
        <v>6</v>
      </c>
      <c r="B894" s="5" t="s">
        <v>439</v>
      </c>
      <c r="C894" s="6">
        <v>30000</v>
      </c>
    </row>
    <row r="895" spans="1:3" ht="14.25">
      <c r="A895" s="16"/>
      <c r="B895" s="7" t="s">
        <v>2</v>
      </c>
      <c r="C895" s="8">
        <f>SUM(C881:C894)</f>
        <v>415018.45999999996</v>
      </c>
    </row>
    <row r="896" spans="1:3" ht="14.25">
      <c r="A896" s="15" t="s">
        <v>370</v>
      </c>
      <c r="B896" s="3" t="s">
        <v>588</v>
      </c>
      <c r="C896" s="4" t="s">
        <v>1</v>
      </c>
    </row>
    <row r="897" spans="1:3" ht="14.25">
      <c r="A897" s="16" t="s">
        <v>391</v>
      </c>
      <c r="B897" s="5" t="s">
        <v>392</v>
      </c>
      <c r="C897" s="6">
        <v>29945.16</v>
      </c>
    </row>
    <row r="898" spans="1:3" ht="14.25">
      <c r="A898" s="16" t="s">
        <v>375</v>
      </c>
      <c r="B898" s="5" t="s">
        <v>376</v>
      </c>
      <c r="C898" s="6">
        <v>65544.5</v>
      </c>
    </row>
    <row r="899" spans="1:3" ht="14.25">
      <c r="A899" s="16" t="s">
        <v>459</v>
      </c>
      <c r="B899" s="5" t="s">
        <v>460</v>
      </c>
      <c r="C899" s="6">
        <v>17094.36</v>
      </c>
    </row>
    <row r="900" spans="1:3" ht="14.25">
      <c r="A900" s="16" t="s">
        <v>377</v>
      </c>
      <c r="B900" s="5" t="s">
        <v>378</v>
      </c>
      <c r="C900" s="6">
        <v>29749.66</v>
      </c>
    </row>
    <row r="901" spans="1:3" ht="14.25">
      <c r="A901" s="16" t="s">
        <v>379</v>
      </c>
      <c r="B901" s="5" t="s">
        <v>380</v>
      </c>
      <c r="C901" s="6">
        <v>78483.72</v>
      </c>
    </row>
    <row r="902" spans="1:3" ht="14.25">
      <c r="A902" s="16" t="s">
        <v>381</v>
      </c>
      <c r="B902" s="5" t="s">
        <v>382</v>
      </c>
      <c r="C902" s="6">
        <v>182050.96</v>
      </c>
    </row>
    <row r="903" spans="1:3" ht="14.25">
      <c r="A903" s="16" t="s">
        <v>383</v>
      </c>
      <c r="B903" s="5" t="s">
        <v>384</v>
      </c>
      <c r="C903" s="6">
        <v>2172</v>
      </c>
    </row>
    <row r="904" spans="1:3" ht="14.25">
      <c r="A904" s="16" t="s">
        <v>385</v>
      </c>
      <c r="B904" s="5" t="s">
        <v>386</v>
      </c>
      <c r="C904" s="6">
        <v>82780.64</v>
      </c>
    </row>
    <row r="905" spans="1:3" ht="14.25">
      <c r="A905" s="16" t="s">
        <v>387</v>
      </c>
      <c r="B905" s="5" t="s">
        <v>388</v>
      </c>
      <c r="C905" s="6">
        <v>1</v>
      </c>
    </row>
    <row r="906" spans="1:3" ht="14.25">
      <c r="A906" s="16" t="s">
        <v>397</v>
      </c>
      <c r="B906" s="5" t="s">
        <v>398</v>
      </c>
      <c r="C906" s="6">
        <v>5561</v>
      </c>
    </row>
    <row r="907" spans="1:3" ht="14.25">
      <c r="A907" s="16" t="s">
        <v>401</v>
      </c>
      <c r="B907" s="5" t="s">
        <v>402</v>
      </c>
      <c r="C907" s="6">
        <v>1150</v>
      </c>
    </row>
    <row r="908" spans="1:3" ht="14.25">
      <c r="A908" s="16" t="s">
        <v>5</v>
      </c>
      <c r="B908" s="5" t="s">
        <v>408</v>
      </c>
      <c r="C908" s="6">
        <v>20000</v>
      </c>
    </row>
    <row r="909" spans="1:3" ht="14.25">
      <c r="A909" s="16" t="s">
        <v>421</v>
      </c>
      <c r="B909" s="5" t="s">
        <v>422</v>
      </c>
      <c r="C909" s="6">
        <v>220</v>
      </c>
    </row>
    <row r="910" spans="1:3" ht="14.25">
      <c r="A910" s="16" t="s">
        <v>453</v>
      </c>
      <c r="B910" s="5" t="s">
        <v>454</v>
      </c>
      <c r="C910" s="6">
        <v>173600</v>
      </c>
    </row>
    <row r="911" spans="1:3" ht="14.25">
      <c r="A911" s="16" t="s">
        <v>589</v>
      </c>
      <c r="B911" s="5" t="s">
        <v>590</v>
      </c>
      <c r="C911" s="6">
        <v>5500</v>
      </c>
    </row>
    <row r="912" spans="1:3" ht="14.25">
      <c r="A912" s="16" t="s">
        <v>389</v>
      </c>
      <c r="B912" s="5" t="s">
        <v>390</v>
      </c>
      <c r="C912" s="6">
        <v>1</v>
      </c>
    </row>
    <row r="913" spans="1:3" ht="14.25">
      <c r="A913" s="16" t="s">
        <v>582</v>
      </c>
      <c r="B913" s="5" t="s">
        <v>583</v>
      </c>
      <c r="C913" s="6">
        <v>550</v>
      </c>
    </row>
    <row r="914" spans="1:3" ht="14.25">
      <c r="A914" s="16"/>
      <c r="B914" s="7" t="s">
        <v>2</v>
      </c>
      <c r="C914" s="8">
        <v>694404</v>
      </c>
    </row>
    <row r="915" spans="1:3" ht="14.25">
      <c r="A915" s="15" t="s">
        <v>370</v>
      </c>
      <c r="B915" s="3" t="s">
        <v>591</v>
      </c>
      <c r="C915" s="4" t="s">
        <v>1</v>
      </c>
    </row>
    <row r="916" spans="1:3" ht="14.25">
      <c r="A916" s="16" t="s">
        <v>391</v>
      </c>
      <c r="B916" s="5" t="s">
        <v>392</v>
      </c>
      <c r="C916" s="6">
        <v>29945.16</v>
      </c>
    </row>
    <row r="917" spans="1:3" ht="14.25">
      <c r="A917" s="16" t="s">
        <v>375</v>
      </c>
      <c r="B917" s="5" t="s">
        <v>376</v>
      </c>
      <c r="C917" s="6">
        <v>30251.28</v>
      </c>
    </row>
    <row r="918" spans="1:3" ht="14.25">
      <c r="A918" s="16" t="s">
        <v>459</v>
      </c>
      <c r="B918" s="5" t="s">
        <v>460</v>
      </c>
      <c r="C918" s="6">
        <v>8547.18</v>
      </c>
    </row>
    <row r="919" spans="1:3" ht="14.25">
      <c r="A919" s="16" t="s">
        <v>377</v>
      </c>
      <c r="B919" s="5" t="s">
        <v>378</v>
      </c>
      <c r="C919" s="6">
        <v>12296.82</v>
      </c>
    </row>
    <row r="920" spans="1:3" ht="14.25">
      <c r="A920" s="16" t="s">
        <v>379</v>
      </c>
      <c r="B920" s="5" t="s">
        <v>380</v>
      </c>
      <c r="C920" s="6">
        <v>42133.14</v>
      </c>
    </row>
    <row r="921" spans="1:3" ht="14.25">
      <c r="A921" s="16" t="s">
        <v>381</v>
      </c>
      <c r="B921" s="5" t="s">
        <v>382</v>
      </c>
      <c r="C921" s="6">
        <v>60383.54</v>
      </c>
    </row>
    <row r="922" spans="1:3" ht="14.25">
      <c r="A922" s="16" t="s">
        <v>383</v>
      </c>
      <c r="B922" s="5" t="s">
        <v>384</v>
      </c>
      <c r="C922" s="6">
        <v>7.2</v>
      </c>
    </row>
    <row r="923" spans="1:3" ht="14.25">
      <c r="A923" s="16" t="s">
        <v>385</v>
      </c>
      <c r="B923" s="5" t="s">
        <v>386</v>
      </c>
      <c r="C923" s="6">
        <v>49581.08</v>
      </c>
    </row>
    <row r="924" spans="1:3" ht="14.25">
      <c r="A924" s="16" t="s">
        <v>387</v>
      </c>
      <c r="B924" s="5" t="s">
        <v>388</v>
      </c>
      <c r="C924" s="6">
        <v>1</v>
      </c>
    </row>
    <row r="925" spans="1:3" ht="14.25">
      <c r="A925" s="16" t="s">
        <v>5</v>
      </c>
      <c r="B925" s="5" t="s">
        <v>408</v>
      </c>
      <c r="C925" s="6">
        <v>500</v>
      </c>
    </row>
    <row r="926" spans="1:3" ht="14.25">
      <c r="A926" s="16" t="s">
        <v>429</v>
      </c>
      <c r="B926" s="5" t="s">
        <v>430</v>
      </c>
      <c r="C926" s="6">
        <v>6000</v>
      </c>
    </row>
    <row r="927" spans="1:3" ht="14.25">
      <c r="A927" s="16" t="s">
        <v>389</v>
      </c>
      <c r="B927" s="5" t="s">
        <v>390</v>
      </c>
      <c r="C927" s="6">
        <v>1</v>
      </c>
    </row>
    <row r="928" spans="1:3" ht="14.25">
      <c r="A928" s="16"/>
      <c r="B928" s="7" t="s">
        <v>2</v>
      </c>
      <c r="C928" s="8">
        <v>239647.4</v>
      </c>
    </row>
    <row r="929" spans="1:3" ht="14.25">
      <c r="A929" s="15" t="s">
        <v>370</v>
      </c>
      <c r="B929" s="3" t="s">
        <v>592</v>
      </c>
      <c r="C929" s="4" t="s">
        <v>1</v>
      </c>
    </row>
    <row r="930" spans="1:3" ht="14.25">
      <c r="A930" s="16" t="s">
        <v>459</v>
      </c>
      <c r="B930" s="5" t="s">
        <v>460</v>
      </c>
      <c r="C930" s="6">
        <v>8547.18</v>
      </c>
    </row>
    <row r="931" spans="1:3" ht="14.25">
      <c r="A931" s="16" t="s">
        <v>593</v>
      </c>
      <c r="B931" s="5" t="s">
        <v>594</v>
      </c>
      <c r="C931" s="6">
        <v>78330</v>
      </c>
    </row>
    <row r="932" spans="1:3" ht="14.25">
      <c r="A932" s="16" t="s">
        <v>377</v>
      </c>
      <c r="B932" s="5" t="s">
        <v>378</v>
      </c>
      <c r="C932" s="6">
        <v>15787.81</v>
      </c>
    </row>
    <row r="933" spans="1:3" ht="14.25">
      <c r="A933" s="16" t="s">
        <v>379</v>
      </c>
      <c r="B933" s="5" t="s">
        <v>380</v>
      </c>
      <c r="C933" s="6">
        <v>46874.52</v>
      </c>
    </row>
    <row r="934" spans="1:3" ht="14.25">
      <c r="A934" s="16" t="s">
        <v>381</v>
      </c>
      <c r="B934" s="5" t="s">
        <v>382</v>
      </c>
      <c r="C934" s="6">
        <v>78506.12</v>
      </c>
    </row>
    <row r="935" spans="1:3" ht="14.25">
      <c r="A935" s="16" t="s">
        <v>15</v>
      </c>
      <c r="B935" s="5" t="s">
        <v>467</v>
      </c>
      <c r="C935" s="6">
        <v>686281.48</v>
      </c>
    </row>
    <row r="936" spans="1:3" ht="14.25">
      <c r="A936" s="16" t="s">
        <v>468</v>
      </c>
      <c r="B936" s="5" t="s">
        <v>469</v>
      </c>
      <c r="C936" s="6">
        <v>4830</v>
      </c>
    </row>
    <row r="937" spans="1:3" ht="14.25">
      <c r="A937" s="16" t="s">
        <v>481</v>
      </c>
      <c r="B937" s="5" t="s">
        <v>482</v>
      </c>
      <c r="C937" s="6">
        <v>47715.5</v>
      </c>
    </row>
    <row r="938" spans="1:3" ht="14.25">
      <c r="A938" s="16" t="s">
        <v>483</v>
      </c>
      <c r="B938" s="5" t="s">
        <v>484</v>
      </c>
      <c r="C938" s="6">
        <v>2404</v>
      </c>
    </row>
    <row r="939" spans="1:3" ht="14.25">
      <c r="A939" s="16" t="s">
        <v>383</v>
      </c>
      <c r="B939" s="5" t="s">
        <v>384</v>
      </c>
      <c r="C939" s="6">
        <v>3854.4</v>
      </c>
    </row>
    <row r="940" spans="1:3" ht="14.25">
      <c r="A940" s="16" t="s">
        <v>385</v>
      </c>
      <c r="B940" s="5" t="s">
        <v>386</v>
      </c>
      <c r="C940" s="6">
        <v>296614.85</v>
      </c>
    </row>
    <row r="941" spans="1:3" ht="14.25">
      <c r="A941" s="16" t="s">
        <v>387</v>
      </c>
      <c r="B941" s="5" t="s">
        <v>388</v>
      </c>
      <c r="C941" s="6">
        <v>1</v>
      </c>
    </row>
    <row r="942" spans="1:3" ht="14.25">
      <c r="A942" s="16" t="s">
        <v>442</v>
      </c>
      <c r="B942" s="5" t="s">
        <v>443</v>
      </c>
      <c r="C942" s="6">
        <v>245000</v>
      </c>
    </row>
    <row r="943" spans="1:3" ht="14.25">
      <c r="A943" s="16" t="s">
        <v>411</v>
      </c>
      <c r="B943" s="5" t="s">
        <v>412</v>
      </c>
      <c r="C943" s="6">
        <v>25000</v>
      </c>
    </row>
    <row r="944" spans="1:3" ht="14.25">
      <c r="A944" s="16" t="s">
        <v>413</v>
      </c>
      <c r="B944" s="5" t="s">
        <v>414</v>
      </c>
      <c r="C944" s="6">
        <v>12000</v>
      </c>
    </row>
    <row r="945" spans="1:3" ht="14.25">
      <c r="A945" s="16" t="s">
        <v>419</v>
      </c>
      <c r="B945" s="5" t="s">
        <v>420</v>
      </c>
      <c r="C945" s="6">
        <v>20000</v>
      </c>
    </row>
    <row r="946" spans="1:3" ht="14.25">
      <c r="A946" s="16" t="s">
        <v>423</v>
      </c>
      <c r="B946" s="5" t="s">
        <v>424</v>
      </c>
      <c r="C946" s="6">
        <v>30000</v>
      </c>
    </row>
    <row r="947" spans="1:3" ht="14.25">
      <c r="A947" s="16" t="s">
        <v>427</v>
      </c>
      <c r="B947" s="5" t="s">
        <v>428</v>
      </c>
      <c r="C947" s="6">
        <v>1500</v>
      </c>
    </row>
    <row r="948" spans="1:3" ht="14.25">
      <c r="A948" s="16" t="s">
        <v>433</v>
      </c>
      <c r="B948" s="5" t="s">
        <v>434</v>
      </c>
      <c r="C948" s="6">
        <v>3000</v>
      </c>
    </row>
    <row r="949" spans="1:3" ht="14.25">
      <c r="A949" s="16" t="s">
        <v>389</v>
      </c>
      <c r="B949" s="5" t="s">
        <v>390</v>
      </c>
      <c r="C949" s="6">
        <v>1</v>
      </c>
    </row>
    <row r="950" spans="1:3" ht="14.25">
      <c r="A950" s="16"/>
      <c r="B950" s="7" t="s">
        <v>2</v>
      </c>
      <c r="C950" s="8">
        <v>1606247.86</v>
      </c>
    </row>
    <row r="951" spans="1:3" ht="14.25">
      <c r="A951" s="15" t="s">
        <v>370</v>
      </c>
      <c r="B951" s="3" t="s">
        <v>65</v>
      </c>
      <c r="C951" s="4" t="s">
        <v>1</v>
      </c>
    </row>
    <row r="952" spans="1:3" ht="14.25">
      <c r="A952" s="16" t="s">
        <v>391</v>
      </c>
      <c r="B952" s="5" t="s">
        <v>392</v>
      </c>
      <c r="C952" s="6">
        <v>44917.74</v>
      </c>
    </row>
    <row r="953" spans="1:3" ht="14.25">
      <c r="A953" s="16" t="s">
        <v>375</v>
      </c>
      <c r="B953" s="5" t="s">
        <v>376</v>
      </c>
      <c r="C953" s="6">
        <v>15125.7</v>
      </c>
    </row>
    <row r="954" spans="1:3" ht="14.25">
      <c r="A954" s="16" t="s">
        <v>459</v>
      </c>
      <c r="B954" s="5" t="s">
        <v>460</v>
      </c>
      <c r="C954" s="6">
        <v>17094.36</v>
      </c>
    </row>
    <row r="955" spans="1:3" ht="14.25">
      <c r="A955" s="16" t="s">
        <v>377</v>
      </c>
      <c r="B955" s="5" t="s">
        <v>378</v>
      </c>
      <c r="C955" s="6">
        <v>15534.06</v>
      </c>
    </row>
    <row r="956" spans="1:3" ht="14.25">
      <c r="A956" s="16" t="s">
        <v>379</v>
      </c>
      <c r="B956" s="5" t="s">
        <v>380</v>
      </c>
      <c r="C956" s="6">
        <v>46036.2</v>
      </c>
    </row>
    <row r="957" spans="1:3" ht="14.25">
      <c r="A957" s="16" t="s">
        <v>381</v>
      </c>
      <c r="B957" s="5" t="s">
        <v>382</v>
      </c>
      <c r="C957" s="6">
        <v>73583.02</v>
      </c>
    </row>
    <row r="958" spans="1:3" ht="14.25">
      <c r="A958" s="16" t="s">
        <v>481</v>
      </c>
      <c r="B958" s="5" t="s">
        <v>482</v>
      </c>
      <c r="C958" s="6">
        <v>131729.49</v>
      </c>
    </row>
    <row r="959" spans="1:3" ht="14.25">
      <c r="A959" s="16" t="s">
        <v>383</v>
      </c>
      <c r="B959" s="5" t="s">
        <v>384</v>
      </c>
      <c r="C959" s="6">
        <v>8.4</v>
      </c>
    </row>
    <row r="960" spans="1:3" ht="14.25">
      <c r="A960" s="16" t="s">
        <v>385</v>
      </c>
      <c r="B960" s="5" t="s">
        <v>386</v>
      </c>
      <c r="C960" s="6">
        <v>69194.64</v>
      </c>
    </row>
    <row r="961" spans="1:3" ht="14.25">
      <c r="A961" s="16" t="s">
        <v>595</v>
      </c>
      <c r="B961" s="5" t="s">
        <v>596</v>
      </c>
      <c r="C961" s="6">
        <v>60000</v>
      </c>
    </row>
    <row r="962" spans="1:3" ht="14.25">
      <c r="A962" s="16" t="s">
        <v>387</v>
      </c>
      <c r="B962" s="5" t="s">
        <v>388</v>
      </c>
      <c r="C962" s="6">
        <v>40000</v>
      </c>
    </row>
    <row r="963" spans="1:3" ht="14.25">
      <c r="A963" s="16" t="s">
        <v>597</v>
      </c>
      <c r="B963" s="5" t="s">
        <v>598</v>
      </c>
      <c r="C963" s="6">
        <v>50000</v>
      </c>
    </row>
    <row r="964" spans="1:3" ht="14.25">
      <c r="A964" s="16" t="s">
        <v>599</v>
      </c>
      <c r="B964" s="5" t="s">
        <v>600</v>
      </c>
      <c r="C964" s="6">
        <v>100000</v>
      </c>
    </row>
    <row r="965" spans="1:3" ht="14.25">
      <c r="A965" s="16" t="s">
        <v>440</v>
      </c>
      <c r="B965" s="5" t="s">
        <v>441</v>
      </c>
      <c r="C965" s="6">
        <v>100</v>
      </c>
    </row>
    <row r="966" spans="1:3" ht="14.25">
      <c r="A966" s="16" t="s">
        <v>4</v>
      </c>
      <c r="B966" s="5" t="s">
        <v>407</v>
      </c>
      <c r="C966" s="6">
        <v>60000</v>
      </c>
    </row>
    <row r="967" spans="1:3" ht="14.25">
      <c r="A967" s="16" t="s">
        <v>413</v>
      </c>
      <c r="B967" s="5" t="s">
        <v>414</v>
      </c>
      <c r="C967" s="6">
        <v>60000</v>
      </c>
    </row>
    <row r="968" spans="1:3" ht="14.25">
      <c r="A968" s="16" t="s">
        <v>453</v>
      </c>
      <c r="B968" s="5" t="s">
        <v>454</v>
      </c>
      <c r="C968" s="6">
        <v>60000</v>
      </c>
    </row>
    <row r="969" spans="1:3" ht="14.25">
      <c r="A969" s="16" t="s">
        <v>429</v>
      </c>
      <c r="B969" s="5" t="s">
        <v>430</v>
      </c>
      <c r="C969" s="6">
        <v>1000</v>
      </c>
    </row>
    <row r="970" spans="1:3" ht="14.25">
      <c r="A970" s="16" t="s">
        <v>435</v>
      </c>
      <c r="B970" s="5" t="s">
        <v>436</v>
      </c>
      <c r="C970" s="6">
        <v>55000</v>
      </c>
    </row>
    <row r="971" spans="1:3" ht="14.25">
      <c r="A971" s="16" t="s">
        <v>389</v>
      </c>
      <c r="B971" s="5" t="s">
        <v>390</v>
      </c>
      <c r="C971" s="6">
        <v>10000</v>
      </c>
    </row>
    <row r="972" spans="1:3" ht="14.25">
      <c r="A972" s="16" t="s">
        <v>535</v>
      </c>
      <c r="B972" s="5" t="s">
        <v>536</v>
      </c>
      <c r="C972" s="6">
        <v>10000</v>
      </c>
    </row>
    <row r="973" spans="1:3" ht="14.25">
      <c r="A973" s="16" t="s">
        <v>582</v>
      </c>
      <c r="B973" s="5" t="s">
        <v>583</v>
      </c>
      <c r="C973" s="6">
        <v>15000</v>
      </c>
    </row>
    <row r="974" spans="1:3" ht="14.25">
      <c r="A974" s="16" t="s">
        <v>66</v>
      </c>
      <c r="B974" s="5" t="s">
        <v>601</v>
      </c>
      <c r="C974" s="6">
        <v>250000</v>
      </c>
    </row>
    <row r="975" spans="1:3" ht="14.25">
      <c r="A975" s="16"/>
      <c r="B975" s="7" t="s">
        <v>2</v>
      </c>
      <c r="C975" s="8">
        <f>SUM(C952:C974)</f>
        <v>1184323.61</v>
      </c>
    </row>
    <row r="976" spans="1:3" ht="14.25">
      <c r="A976" s="15" t="s">
        <v>370</v>
      </c>
      <c r="B976" s="3" t="s">
        <v>67</v>
      </c>
      <c r="C976" s="4" t="s">
        <v>1</v>
      </c>
    </row>
    <row r="977" spans="1:3" ht="14.25">
      <c r="A977" s="16" t="s">
        <v>391</v>
      </c>
      <c r="B977" s="5" t="s">
        <v>392</v>
      </c>
      <c r="C977" s="6">
        <v>14972.6</v>
      </c>
    </row>
    <row r="978" spans="1:3" ht="14.25">
      <c r="A978" s="16" t="s">
        <v>393</v>
      </c>
      <c r="B978" s="5" t="s">
        <v>394</v>
      </c>
      <c r="C978" s="6">
        <v>18207.98</v>
      </c>
    </row>
    <row r="979" spans="1:3" ht="14.25">
      <c r="A979" s="16" t="s">
        <v>375</v>
      </c>
      <c r="B979" s="5" t="s">
        <v>376</v>
      </c>
      <c r="C979" s="6">
        <v>30251.28</v>
      </c>
    </row>
    <row r="980" spans="1:3" ht="14.25">
      <c r="A980" s="16" t="s">
        <v>377</v>
      </c>
      <c r="B980" s="5" t="s">
        <v>378</v>
      </c>
      <c r="C980" s="6">
        <v>14236.38</v>
      </c>
    </row>
    <row r="981" spans="1:3" ht="14.25">
      <c r="A981" s="16" t="s">
        <v>379</v>
      </c>
      <c r="B981" s="5" t="s">
        <v>380</v>
      </c>
      <c r="C981" s="6">
        <v>41098.82</v>
      </c>
    </row>
    <row r="982" spans="1:3" ht="14.25">
      <c r="A982" s="16" t="s">
        <v>381</v>
      </c>
      <c r="B982" s="5" t="s">
        <v>382</v>
      </c>
      <c r="C982" s="6">
        <v>59260.6</v>
      </c>
    </row>
    <row r="983" spans="1:3" ht="14.25">
      <c r="A983" s="16" t="s">
        <v>383</v>
      </c>
      <c r="B983" s="5" t="s">
        <v>384</v>
      </c>
      <c r="C983" s="6">
        <v>8.4</v>
      </c>
    </row>
    <row r="984" spans="1:3" ht="14.25">
      <c r="A984" s="16" t="s">
        <v>385</v>
      </c>
      <c r="B984" s="5" t="s">
        <v>386</v>
      </c>
      <c r="C984" s="6">
        <v>47824.54</v>
      </c>
    </row>
    <row r="985" spans="1:3" ht="14.25">
      <c r="A985" s="16" t="s">
        <v>387</v>
      </c>
      <c r="B985" s="5" t="s">
        <v>388</v>
      </c>
      <c r="C985" s="6">
        <v>1</v>
      </c>
    </row>
    <row r="986" spans="1:3" ht="14.25">
      <c r="A986" s="16" t="s">
        <v>403</v>
      </c>
      <c r="B986" s="5" t="s">
        <v>404</v>
      </c>
      <c r="C986" s="6">
        <v>119419.32</v>
      </c>
    </row>
    <row r="987" spans="1:3" ht="14.25">
      <c r="A987" s="16" t="s">
        <v>5</v>
      </c>
      <c r="B987" s="5" t="s">
        <v>408</v>
      </c>
      <c r="C987" s="6">
        <v>500</v>
      </c>
    </row>
    <row r="988" spans="1:3" ht="14.25">
      <c r="A988" s="16" t="s">
        <v>552</v>
      </c>
      <c r="B988" s="5" t="s">
        <v>553</v>
      </c>
      <c r="C988" s="6">
        <v>50000</v>
      </c>
    </row>
    <row r="989" spans="1:3" ht="14.25">
      <c r="A989" s="16" t="s">
        <v>421</v>
      </c>
      <c r="B989" s="5" t="s">
        <v>422</v>
      </c>
      <c r="C989" s="6">
        <v>15000</v>
      </c>
    </row>
    <row r="990" spans="1:3" ht="14.25">
      <c r="A990" s="16" t="s">
        <v>433</v>
      </c>
      <c r="B990" s="5" t="s">
        <v>434</v>
      </c>
      <c r="C990" s="6">
        <v>3000</v>
      </c>
    </row>
    <row r="991" spans="1:3" ht="14.25">
      <c r="A991" s="16" t="s">
        <v>435</v>
      </c>
      <c r="B991" s="5" t="s">
        <v>436</v>
      </c>
      <c r="C991" s="6">
        <v>10000</v>
      </c>
    </row>
    <row r="992" spans="1:3" ht="14.25">
      <c r="A992" s="16" t="s">
        <v>389</v>
      </c>
      <c r="B992" s="5" t="s">
        <v>390</v>
      </c>
      <c r="C992" s="6">
        <v>1</v>
      </c>
    </row>
    <row r="993" spans="1:3" ht="14.25">
      <c r="A993" s="16" t="s">
        <v>68</v>
      </c>
      <c r="B993" s="5" t="s">
        <v>69</v>
      </c>
      <c r="C993" s="6">
        <v>120000</v>
      </c>
    </row>
    <row r="994" spans="1:3" ht="14.25">
      <c r="A994" s="16"/>
      <c r="B994" s="7" t="s">
        <v>2</v>
      </c>
      <c r="C994" s="8">
        <f>SUM(C977:C993)</f>
        <v>543781.92</v>
      </c>
    </row>
    <row r="995" spans="1:3" ht="14.25">
      <c r="A995" s="15" t="s">
        <v>370</v>
      </c>
      <c r="B995" s="3" t="s">
        <v>602</v>
      </c>
      <c r="C995" s="4" t="s">
        <v>1</v>
      </c>
    </row>
    <row r="996" spans="1:3" ht="14.25">
      <c r="A996" s="16" t="s">
        <v>391</v>
      </c>
      <c r="B996" s="5" t="s">
        <v>392</v>
      </c>
      <c r="C996" s="6">
        <v>14972.58</v>
      </c>
    </row>
    <row r="997" spans="1:3" ht="14.25">
      <c r="A997" s="16" t="s">
        <v>375</v>
      </c>
      <c r="B997" s="5" t="s">
        <v>376</v>
      </c>
      <c r="C997" s="6">
        <v>20167.52</v>
      </c>
    </row>
    <row r="998" spans="1:3" ht="14.25">
      <c r="A998" s="16" t="s">
        <v>459</v>
      </c>
      <c r="B998" s="5" t="s">
        <v>460</v>
      </c>
      <c r="C998" s="6">
        <v>17094.36</v>
      </c>
    </row>
    <row r="999" spans="1:3" ht="14.25">
      <c r="A999" s="16" t="s">
        <v>377</v>
      </c>
      <c r="B999" s="5" t="s">
        <v>378</v>
      </c>
      <c r="C999" s="6">
        <v>9997.59</v>
      </c>
    </row>
    <row r="1000" spans="1:3" ht="14.25">
      <c r="A1000" s="16" t="s">
        <v>379</v>
      </c>
      <c r="B1000" s="5" t="s">
        <v>380</v>
      </c>
      <c r="C1000" s="6">
        <v>32526.06</v>
      </c>
    </row>
    <row r="1001" spans="1:3" ht="14.25">
      <c r="A1001" s="16" t="s">
        <v>381</v>
      </c>
      <c r="B1001" s="5" t="s">
        <v>382</v>
      </c>
      <c r="C1001" s="6">
        <v>47284.3</v>
      </c>
    </row>
    <row r="1002" spans="1:3" ht="14.25">
      <c r="A1002" s="16" t="s">
        <v>383</v>
      </c>
      <c r="B1002" s="5" t="s">
        <v>384</v>
      </c>
      <c r="C1002" s="6">
        <v>6</v>
      </c>
    </row>
    <row r="1003" spans="1:3" ht="14.25">
      <c r="A1003" s="16" t="s">
        <v>385</v>
      </c>
      <c r="B1003" s="5" t="s">
        <v>386</v>
      </c>
      <c r="C1003" s="6">
        <v>36614.68</v>
      </c>
    </row>
    <row r="1004" spans="1:3" ht="14.25">
      <c r="A1004" s="16" t="s">
        <v>387</v>
      </c>
      <c r="B1004" s="5" t="s">
        <v>388</v>
      </c>
      <c r="C1004" s="6">
        <v>2000</v>
      </c>
    </row>
    <row r="1005" spans="1:3" ht="14.25">
      <c r="A1005" s="16" t="s">
        <v>523</v>
      </c>
      <c r="B1005" s="5" t="s">
        <v>524</v>
      </c>
      <c r="C1005" s="6">
        <v>327000</v>
      </c>
    </row>
    <row r="1006" spans="1:3" ht="14.25">
      <c r="A1006" s="16" t="s">
        <v>440</v>
      </c>
      <c r="B1006" s="5" t="s">
        <v>441</v>
      </c>
      <c r="C1006" s="6">
        <v>1000</v>
      </c>
    </row>
    <row r="1007" spans="1:3" ht="14.25">
      <c r="A1007" s="16" t="s">
        <v>5</v>
      </c>
      <c r="B1007" s="5" t="s">
        <v>408</v>
      </c>
      <c r="C1007" s="6">
        <v>500</v>
      </c>
    </row>
    <row r="1008" spans="1:3" ht="14.25">
      <c r="A1008" s="16" t="s">
        <v>431</v>
      </c>
      <c r="B1008" s="5" t="s">
        <v>432</v>
      </c>
      <c r="C1008" s="6">
        <v>3000</v>
      </c>
    </row>
    <row r="1009" spans="1:3" ht="14.25">
      <c r="A1009" s="16" t="s">
        <v>433</v>
      </c>
      <c r="B1009" s="5" t="s">
        <v>434</v>
      </c>
      <c r="C1009" s="6">
        <v>100</v>
      </c>
    </row>
    <row r="1010" spans="1:3" ht="14.25">
      <c r="A1010" s="16" t="s">
        <v>435</v>
      </c>
      <c r="B1010" s="5" t="s">
        <v>436</v>
      </c>
      <c r="C1010" s="6">
        <v>10000</v>
      </c>
    </row>
    <row r="1011" spans="1:3" ht="14.25">
      <c r="A1011" s="16" t="s">
        <v>389</v>
      </c>
      <c r="B1011" s="5" t="s">
        <v>390</v>
      </c>
      <c r="C1011" s="6">
        <v>1000</v>
      </c>
    </row>
    <row r="1012" spans="1:3" ht="14.25">
      <c r="A1012" s="16" t="s">
        <v>38</v>
      </c>
      <c r="B1012" s="5" t="s">
        <v>543</v>
      </c>
      <c r="C1012" s="6">
        <v>500</v>
      </c>
    </row>
    <row r="1013" spans="1:3" ht="14.25">
      <c r="A1013" s="16"/>
      <c r="B1013" s="7" t="s">
        <v>2</v>
      </c>
      <c r="C1013" s="8">
        <v>523763.09</v>
      </c>
    </row>
    <row r="1014" spans="1:3" ht="14.25">
      <c r="A1014" s="15" t="s">
        <v>370</v>
      </c>
      <c r="B1014" s="3" t="s">
        <v>70</v>
      </c>
      <c r="C1014" s="4" t="s">
        <v>1</v>
      </c>
    </row>
    <row r="1015" spans="1:3" ht="14.25">
      <c r="A1015" s="16" t="s">
        <v>463</v>
      </c>
      <c r="B1015" s="5" t="s">
        <v>464</v>
      </c>
      <c r="C1015" s="6">
        <v>140000</v>
      </c>
    </row>
    <row r="1016" spans="1:3" ht="14.25">
      <c r="A1016" s="16" t="s">
        <v>457</v>
      </c>
      <c r="B1016" s="5" t="s">
        <v>458</v>
      </c>
      <c r="C1016" s="6">
        <v>405840</v>
      </c>
    </row>
    <row r="1017" spans="1:3" ht="14.25">
      <c r="A1017" s="16" t="s">
        <v>7</v>
      </c>
      <c r="B1017" s="5" t="s">
        <v>8</v>
      </c>
      <c r="C1017" s="6">
        <v>250000</v>
      </c>
    </row>
    <row r="1018" spans="1:3" ht="14.25">
      <c r="A1018" s="16"/>
      <c r="B1018" s="7" t="s">
        <v>2</v>
      </c>
      <c r="C1018" s="8">
        <v>795840</v>
      </c>
    </row>
    <row r="1019" spans="1:3" ht="14.25">
      <c r="A1019" s="15" t="s">
        <v>370</v>
      </c>
      <c r="B1019" s="3" t="s">
        <v>603</v>
      </c>
      <c r="C1019" s="4" t="s">
        <v>1</v>
      </c>
    </row>
    <row r="1020" spans="1:3" ht="14.25">
      <c r="A1020" s="16" t="s">
        <v>391</v>
      </c>
      <c r="B1020" s="5" t="s">
        <v>392</v>
      </c>
      <c r="C1020" s="6">
        <v>29945.16</v>
      </c>
    </row>
    <row r="1021" spans="1:3" ht="14.25">
      <c r="A1021" s="16" t="s">
        <v>375</v>
      </c>
      <c r="B1021" s="5" t="s">
        <v>376</v>
      </c>
      <c r="C1021" s="6">
        <v>10083.76</v>
      </c>
    </row>
    <row r="1022" spans="1:3" ht="14.25">
      <c r="A1022" s="16" t="s">
        <v>459</v>
      </c>
      <c r="B1022" s="5" t="s">
        <v>460</v>
      </c>
      <c r="C1022" s="6">
        <v>8547.18</v>
      </c>
    </row>
    <row r="1023" spans="1:3" ht="14.25">
      <c r="A1023" s="16" t="s">
        <v>377</v>
      </c>
      <c r="B1023" s="5" t="s">
        <v>378</v>
      </c>
      <c r="C1023" s="6">
        <v>10674.24</v>
      </c>
    </row>
    <row r="1024" spans="1:3" ht="14.25">
      <c r="A1024" s="16" t="s">
        <v>379</v>
      </c>
      <c r="B1024" s="5" t="s">
        <v>380</v>
      </c>
      <c r="C1024" s="6">
        <v>34139</v>
      </c>
    </row>
    <row r="1025" spans="1:3" ht="14.25">
      <c r="A1025" s="16" t="s">
        <v>381</v>
      </c>
      <c r="B1025" s="5" t="s">
        <v>382</v>
      </c>
      <c r="C1025" s="6">
        <v>74114.32</v>
      </c>
    </row>
    <row r="1026" spans="1:3" ht="14.25">
      <c r="A1026" s="16" t="s">
        <v>383</v>
      </c>
      <c r="B1026" s="5" t="s">
        <v>384</v>
      </c>
      <c r="C1026" s="6">
        <v>4.8</v>
      </c>
    </row>
    <row r="1027" spans="1:3" ht="14.25">
      <c r="A1027" s="16" t="s">
        <v>385</v>
      </c>
      <c r="B1027" s="5" t="s">
        <v>386</v>
      </c>
      <c r="C1027" s="6">
        <v>35829.96</v>
      </c>
    </row>
    <row r="1028" spans="1:3" ht="14.25">
      <c r="A1028" s="16" t="s">
        <v>387</v>
      </c>
      <c r="B1028" s="5" t="s">
        <v>388</v>
      </c>
      <c r="C1028" s="6">
        <v>10000</v>
      </c>
    </row>
    <row r="1029" spans="1:3" ht="14.25">
      <c r="A1029" s="16" t="s">
        <v>5</v>
      </c>
      <c r="B1029" s="5" t="s">
        <v>408</v>
      </c>
      <c r="C1029" s="6">
        <v>2000</v>
      </c>
    </row>
    <row r="1030" spans="1:3" ht="14.25">
      <c r="A1030" s="16" t="s">
        <v>552</v>
      </c>
      <c r="B1030" s="5" t="s">
        <v>553</v>
      </c>
      <c r="C1030" s="6">
        <v>10000</v>
      </c>
    </row>
    <row r="1031" spans="1:3" ht="14.25">
      <c r="A1031" s="16" t="s">
        <v>431</v>
      </c>
      <c r="B1031" s="5" t="s">
        <v>432</v>
      </c>
      <c r="C1031" s="6">
        <v>100000</v>
      </c>
    </row>
    <row r="1032" spans="1:3" ht="14.25">
      <c r="A1032" s="16" t="s">
        <v>433</v>
      </c>
      <c r="B1032" s="5" t="s">
        <v>434</v>
      </c>
      <c r="C1032" s="6">
        <v>25000</v>
      </c>
    </row>
    <row r="1033" spans="1:3" ht="14.25">
      <c r="A1033" s="16" t="s">
        <v>435</v>
      </c>
      <c r="B1033" s="5" t="s">
        <v>436</v>
      </c>
      <c r="C1033" s="6">
        <v>18000</v>
      </c>
    </row>
    <row r="1034" spans="1:3" ht="14.25">
      <c r="A1034" s="16" t="s">
        <v>389</v>
      </c>
      <c r="B1034" s="5" t="s">
        <v>390</v>
      </c>
      <c r="C1034" s="6">
        <v>5000</v>
      </c>
    </row>
    <row r="1035" spans="1:3" ht="14.25">
      <c r="A1035" s="16"/>
      <c r="B1035" s="7" t="s">
        <v>2</v>
      </c>
      <c r="C1035" s="8">
        <v>373338.42</v>
      </c>
    </row>
    <row r="1036" spans="1:3" ht="14.25">
      <c r="A1036" s="15" t="s">
        <v>370</v>
      </c>
      <c r="B1036" s="3" t="s">
        <v>604</v>
      </c>
      <c r="C1036" s="4" t="s">
        <v>1</v>
      </c>
    </row>
    <row r="1037" spans="1:3" ht="14.25">
      <c r="A1037" s="16" t="s">
        <v>391</v>
      </c>
      <c r="B1037" s="5" t="s">
        <v>392</v>
      </c>
      <c r="C1037" s="6">
        <v>22458.88</v>
      </c>
    </row>
    <row r="1038" spans="1:3" ht="14.25">
      <c r="A1038" s="16" t="s">
        <v>375</v>
      </c>
      <c r="B1038" s="5" t="s">
        <v>376</v>
      </c>
      <c r="C1038" s="6">
        <v>10083.76</v>
      </c>
    </row>
    <row r="1039" spans="1:3" ht="14.25">
      <c r="A1039" s="16" t="s">
        <v>377</v>
      </c>
      <c r="B1039" s="5" t="s">
        <v>378</v>
      </c>
      <c r="C1039" s="6">
        <v>6387.64</v>
      </c>
    </row>
    <row r="1040" spans="1:3" ht="14.25">
      <c r="A1040" s="16" t="s">
        <v>379</v>
      </c>
      <c r="B1040" s="5" t="s">
        <v>380</v>
      </c>
      <c r="C1040" s="6">
        <v>19590.48</v>
      </c>
    </row>
    <row r="1041" spans="1:3" ht="14.25">
      <c r="A1041" s="16" t="s">
        <v>381</v>
      </c>
      <c r="B1041" s="5" t="s">
        <v>382</v>
      </c>
      <c r="C1041" s="6">
        <v>29856.12</v>
      </c>
    </row>
    <row r="1042" spans="1:3" ht="14.25">
      <c r="A1042" s="16" t="s">
        <v>481</v>
      </c>
      <c r="B1042" s="5" t="s">
        <v>482</v>
      </c>
      <c r="C1042" s="6">
        <v>22401.24</v>
      </c>
    </row>
    <row r="1043" spans="1:3" ht="14.25">
      <c r="A1043" s="16" t="s">
        <v>383</v>
      </c>
      <c r="B1043" s="5" t="s">
        <v>384</v>
      </c>
      <c r="C1043" s="6">
        <v>3.6</v>
      </c>
    </row>
    <row r="1044" spans="1:3" ht="14.25">
      <c r="A1044" s="16" t="s">
        <v>385</v>
      </c>
      <c r="B1044" s="5" t="s">
        <v>386</v>
      </c>
      <c r="C1044" s="6">
        <v>32608.88</v>
      </c>
    </row>
    <row r="1045" spans="1:3" ht="14.25">
      <c r="A1045" s="16" t="s">
        <v>387</v>
      </c>
      <c r="B1045" s="5" t="s">
        <v>388</v>
      </c>
      <c r="C1045" s="6">
        <v>1</v>
      </c>
    </row>
    <row r="1046" spans="1:3" ht="14.25">
      <c r="A1046" s="16" t="s">
        <v>4</v>
      </c>
      <c r="B1046" s="5" t="s">
        <v>407</v>
      </c>
      <c r="C1046" s="6">
        <v>6000</v>
      </c>
    </row>
    <row r="1047" spans="1:3" ht="14.25">
      <c r="A1047" s="16" t="s">
        <v>421</v>
      </c>
      <c r="B1047" s="5" t="s">
        <v>422</v>
      </c>
      <c r="C1047" s="6">
        <v>17000</v>
      </c>
    </row>
    <row r="1048" spans="1:3" ht="14.25">
      <c r="A1048" s="16" t="s">
        <v>423</v>
      </c>
      <c r="B1048" s="5" t="s">
        <v>424</v>
      </c>
      <c r="C1048" s="6">
        <v>125000</v>
      </c>
    </row>
    <row r="1049" spans="1:3" ht="14.25">
      <c r="A1049" s="16" t="s">
        <v>389</v>
      </c>
      <c r="B1049" s="5" t="s">
        <v>390</v>
      </c>
      <c r="C1049" s="6">
        <v>1</v>
      </c>
    </row>
    <row r="1050" spans="1:3" ht="14.25">
      <c r="A1050" s="16"/>
      <c r="B1050" s="7" t="s">
        <v>2</v>
      </c>
      <c r="C1050" s="8">
        <v>291392.6</v>
      </c>
    </row>
    <row r="1051" spans="1:3" ht="14.25">
      <c r="A1051" s="15" t="s">
        <v>370</v>
      </c>
      <c r="B1051" s="3" t="s">
        <v>605</v>
      </c>
      <c r="C1051" s="4" t="s">
        <v>1</v>
      </c>
    </row>
    <row r="1052" spans="1:3" ht="14.25">
      <c r="A1052" s="16" t="s">
        <v>391</v>
      </c>
      <c r="B1052" s="5" t="s">
        <v>392</v>
      </c>
      <c r="C1052" s="6">
        <v>14972.58</v>
      </c>
    </row>
    <row r="1053" spans="1:3" ht="14.25">
      <c r="A1053" s="16" t="s">
        <v>377</v>
      </c>
      <c r="B1053" s="5" t="s">
        <v>378</v>
      </c>
      <c r="C1053" s="6">
        <v>5183.46</v>
      </c>
    </row>
    <row r="1054" spans="1:3" ht="14.25">
      <c r="A1054" s="16" t="s">
        <v>379</v>
      </c>
      <c r="B1054" s="5" t="s">
        <v>380</v>
      </c>
      <c r="C1054" s="6">
        <v>8324.96</v>
      </c>
    </row>
    <row r="1055" spans="1:3" ht="14.25">
      <c r="A1055" s="16" t="s">
        <v>381</v>
      </c>
      <c r="B1055" s="5" t="s">
        <v>382</v>
      </c>
      <c r="C1055" s="6">
        <v>14463.12</v>
      </c>
    </row>
    <row r="1056" spans="1:3" ht="14.25">
      <c r="A1056" s="16" t="s">
        <v>383</v>
      </c>
      <c r="B1056" s="5" t="s">
        <v>384</v>
      </c>
      <c r="C1056" s="6">
        <v>1.2</v>
      </c>
    </row>
    <row r="1057" spans="1:3" ht="14.25">
      <c r="A1057" s="16" t="s">
        <v>385</v>
      </c>
      <c r="B1057" s="5" t="s">
        <v>386</v>
      </c>
      <c r="C1057" s="6">
        <v>10804.56</v>
      </c>
    </row>
    <row r="1058" spans="1:3" ht="14.25">
      <c r="A1058" s="16" t="s">
        <v>387</v>
      </c>
      <c r="B1058" s="5" t="s">
        <v>388</v>
      </c>
      <c r="C1058" s="6">
        <v>1</v>
      </c>
    </row>
    <row r="1059" spans="1:3" ht="14.25">
      <c r="A1059" s="16" t="s">
        <v>5</v>
      </c>
      <c r="B1059" s="5" t="s">
        <v>408</v>
      </c>
      <c r="C1059" s="6">
        <v>6000</v>
      </c>
    </row>
    <row r="1060" spans="1:3" ht="14.25">
      <c r="A1060" s="16" t="s">
        <v>429</v>
      </c>
      <c r="B1060" s="5" t="s">
        <v>430</v>
      </c>
      <c r="C1060" s="6">
        <v>77259</v>
      </c>
    </row>
    <row r="1061" spans="1:3" ht="14.25">
      <c r="A1061" s="16" t="s">
        <v>433</v>
      </c>
      <c r="B1061" s="5" t="s">
        <v>434</v>
      </c>
      <c r="C1061" s="6">
        <v>300</v>
      </c>
    </row>
    <row r="1062" spans="1:3" ht="14.25">
      <c r="A1062" s="16" t="s">
        <v>389</v>
      </c>
      <c r="B1062" s="5" t="s">
        <v>390</v>
      </c>
      <c r="C1062" s="6">
        <v>1</v>
      </c>
    </row>
    <row r="1063" spans="1:3" ht="14.25">
      <c r="A1063" s="16"/>
      <c r="B1063" s="7" t="s">
        <v>2</v>
      </c>
      <c r="C1063" s="8">
        <v>137310.88</v>
      </c>
    </row>
    <row r="1064" spans="1:3" ht="14.25">
      <c r="A1064" s="15" t="s">
        <v>370</v>
      </c>
      <c r="B1064" s="3" t="s">
        <v>606</v>
      </c>
      <c r="C1064" s="4" t="s">
        <v>1</v>
      </c>
    </row>
    <row r="1065" spans="1:3" ht="14.25">
      <c r="A1065" s="16" t="s">
        <v>429</v>
      </c>
      <c r="B1065" s="5" t="s">
        <v>430</v>
      </c>
      <c r="C1065" s="6">
        <v>22000</v>
      </c>
    </row>
    <row r="1066" spans="1:3" ht="14.25">
      <c r="A1066" s="16" t="s">
        <v>433</v>
      </c>
      <c r="B1066" s="5" t="s">
        <v>434</v>
      </c>
      <c r="C1066" s="6">
        <v>1500</v>
      </c>
    </row>
    <row r="1067" spans="1:3" ht="14.25">
      <c r="A1067" s="16"/>
      <c r="B1067" s="7" t="s">
        <v>2</v>
      </c>
      <c r="C1067" s="8">
        <v>23500</v>
      </c>
    </row>
    <row r="1068" spans="1:3" ht="14.25">
      <c r="A1068" s="15" t="s">
        <v>370</v>
      </c>
      <c r="B1068" s="3" t="s">
        <v>607</v>
      </c>
      <c r="C1068" s="4" t="s">
        <v>1</v>
      </c>
    </row>
    <row r="1069" spans="1:3" ht="14.25">
      <c r="A1069" s="16" t="s">
        <v>375</v>
      </c>
      <c r="B1069" s="5" t="s">
        <v>376</v>
      </c>
      <c r="C1069" s="6">
        <v>10083.76</v>
      </c>
    </row>
    <row r="1070" spans="1:3" ht="14.25">
      <c r="A1070" s="16" t="s">
        <v>459</v>
      </c>
      <c r="B1070" s="5" t="s">
        <v>460</v>
      </c>
      <c r="C1070" s="6">
        <v>25641.54</v>
      </c>
    </row>
    <row r="1071" spans="1:3" ht="14.25">
      <c r="A1071" s="16" t="s">
        <v>377</v>
      </c>
      <c r="B1071" s="5" t="s">
        <v>378</v>
      </c>
      <c r="C1071" s="6">
        <v>6852.69</v>
      </c>
    </row>
    <row r="1072" spans="1:3" ht="14.25">
      <c r="A1072" s="16" t="s">
        <v>379</v>
      </c>
      <c r="B1072" s="5" t="s">
        <v>380</v>
      </c>
      <c r="C1072" s="6">
        <v>21913.08</v>
      </c>
    </row>
    <row r="1073" spans="1:3" ht="14.25">
      <c r="A1073" s="16" t="s">
        <v>381</v>
      </c>
      <c r="B1073" s="5" t="s">
        <v>382</v>
      </c>
      <c r="C1073" s="6">
        <v>30255.54</v>
      </c>
    </row>
    <row r="1074" spans="1:3" ht="14.25">
      <c r="A1074" s="16" t="s">
        <v>383</v>
      </c>
      <c r="B1074" s="5" t="s">
        <v>384</v>
      </c>
      <c r="C1074" s="6">
        <v>4.8</v>
      </c>
    </row>
    <row r="1075" spans="1:3" ht="14.25">
      <c r="A1075" s="16" t="s">
        <v>385</v>
      </c>
      <c r="B1075" s="5" t="s">
        <v>386</v>
      </c>
      <c r="C1075" s="6">
        <v>23533.2</v>
      </c>
    </row>
    <row r="1076" spans="1:3" ht="14.25">
      <c r="A1076" s="16" t="s">
        <v>387</v>
      </c>
      <c r="B1076" s="5" t="s">
        <v>388</v>
      </c>
      <c r="C1076" s="6">
        <v>1</v>
      </c>
    </row>
    <row r="1077" spans="1:3" ht="14.25">
      <c r="A1077" s="16" t="s">
        <v>401</v>
      </c>
      <c r="B1077" s="5" t="s">
        <v>402</v>
      </c>
      <c r="C1077" s="6">
        <v>300</v>
      </c>
    </row>
    <row r="1078" spans="1:3" ht="14.25">
      <c r="A1078" s="16" t="s">
        <v>423</v>
      </c>
      <c r="B1078" s="5" t="s">
        <v>424</v>
      </c>
      <c r="C1078" s="6">
        <v>100</v>
      </c>
    </row>
    <row r="1079" spans="1:3" ht="14.25">
      <c r="A1079" s="16" t="s">
        <v>435</v>
      </c>
      <c r="B1079" s="5" t="s">
        <v>436</v>
      </c>
      <c r="C1079" s="6">
        <v>1000</v>
      </c>
    </row>
    <row r="1080" spans="1:3" ht="14.25">
      <c r="A1080" s="16" t="s">
        <v>389</v>
      </c>
      <c r="B1080" s="5" t="s">
        <v>390</v>
      </c>
      <c r="C1080" s="6">
        <v>1</v>
      </c>
    </row>
    <row r="1081" spans="1:3" ht="14.25">
      <c r="A1081" s="16"/>
      <c r="B1081" s="7" t="s">
        <v>2</v>
      </c>
      <c r="C1081" s="8">
        <v>119686.61</v>
      </c>
    </row>
    <row r="1082" spans="1:3" ht="14.25">
      <c r="A1082" s="15" t="s">
        <v>370</v>
      </c>
      <c r="B1082" s="3" t="s">
        <v>71</v>
      </c>
      <c r="C1082" s="4" t="s">
        <v>1</v>
      </c>
    </row>
    <row r="1083" spans="1:3" ht="14.25">
      <c r="A1083" s="16" t="s">
        <v>391</v>
      </c>
      <c r="B1083" s="5" t="s">
        <v>392</v>
      </c>
      <c r="C1083" s="6">
        <v>14972.58</v>
      </c>
    </row>
    <row r="1084" spans="1:3" ht="14.25">
      <c r="A1084" s="16" t="s">
        <v>375</v>
      </c>
      <c r="B1084" s="5" t="s">
        <v>376</v>
      </c>
      <c r="C1084" s="6">
        <v>10083.76</v>
      </c>
    </row>
    <row r="1085" spans="1:3" ht="14.25">
      <c r="A1085" s="16" t="s">
        <v>377</v>
      </c>
      <c r="B1085" s="5" t="s">
        <v>378</v>
      </c>
      <c r="C1085" s="6">
        <v>8587.98</v>
      </c>
    </row>
    <row r="1086" spans="1:3" ht="14.25">
      <c r="A1086" s="16" t="s">
        <v>379</v>
      </c>
      <c r="B1086" s="5" t="s">
        <v>380</v>
      </c>
      <c r="C1086" s="6">
        <v>16251.2</v>
      </c>
    </row>
    <row r="1087" spans="1:3" ht="14.25">
      <c r="A1087" s="16" t="s">
        <v>381</v>
      </c>
      <c r="B1087" s="5" t="s">
        <v>382</v>
      </c>
      <c r="C1087" s="6">
        <v>23678.06</v>
      </c>
    </row>
    <row r="1088" spans="1:3" ht="14.25">
      <c r="A1088" s="16" t="s">
        <v>383</v>
      </c>
      <c r="B1088" s="5" t="s">
        <v>384</v>
      </c>
      <c r="C1088" s="6">
        <v>2.4</v>
      </c>
    </row>
    <row r="1089" spans="1:3" ht="14.25">
      <c r="A1089" s="16" t="s">
        <v>385</v>
      </c>
      <c r="B1089" s="5" t="s">
        <v>386</v>
      </c>
      <c r="C1089" s="6">
        <v>18208.2</v>
      </c>
    </row>
    <row r="1090" spans="1:3" ht="14.25">
      <c r="A1090" s="16" t="s">
        <v>387</v>
      </c>
      <c r="B1090" s="5" t="s">
        <v>388</v>
      </c>
      <c r="C1090" s="6">
        <v>1</v>
      </c>
    </row>
    <row r="1091" spans="1:3" ht="14.25">
      <c r="A1091" s="16" t="s">
        <v>401</v>
      </c>
      <c r="B1091" s="5" t="s">
        <v>402</v>
      </c>
      <c r="C1091" s="6">
        <v>300</v>
      </c>
    </row>
    <row r="1092" spans="1:3" ht="14.25">
      <c r="A1092" s="16" t="s">
        <v>5</v>
      </c>
      <c r="B1092" s="5" t="s">
        <v>408</v>
      </c>
      <c r="C1092" s="6">
        <v>300</v>
      </c>
    </row>
    <row r="1093" spans="1:3" ht="14.25">
      <c r="A1093" s="16" t="s">
        <v>427</v>
      </c>
      <c r="B1093" s="5" t="s">
        <v>428</v>
      </c>
      <c r="C1093" s="6">
        <v>500</v>
      </c>
    </row>
    <row r="1094" spans="1:3" ht="14.25">
      <c r="A1094" s="16" t="s">
        <v>455</v>
      </c>
      <c r="B1094" s="5" t="s">
        <v>456</v>
      </c>
      <c r="C1094" s="6">
        <v>500</v>
      </c>
    </row>
    <row r="1095" spans="1:3" ht="14.25">
      <c r="A1095" s="16" t="s">
        <v>433</v>
      </c>
      <c r="B1095" s="5" t="s">
        <v>434</v>
      </c>
      <c r="C1095" s="6">
        <v>11000</v>
      </c>
    </row>
    <row r="1096" spans="1:3" ht="14.25">
      <c r="A1096" s="16" t="s">
        <v>435</v>
      </c>
      <c r="B1096" s="5" t="s">
        <v>436</v>
      </c>
      <c r="C1096" s="6">
        <v>2000</v>
      </c>
    </row>
    <row r="1097" spans="1:3" ht="14.25">
      <c r="A1097" s="16" t="s">
        <v>389</v>
      </c>
      <c r="B1097" s="5" t="s">
        <v>390</v>
      </c>
      <c r="C1097" s="6">
        <v>1</v>
      </c>
    </row>
    <row r="1098" spans="1:3" ht="14.25">
      <c r="A1098" s="16"/>
      <c r="B1098" s="7" t="s">
        <v>2</v>
      </c>
      <c r="C1098" s="8">
        <f>SUM(C1083:C1097)</f>
        <v>106386.18</v>
      </c>
    </row>
    <row r="1099" spans="1:3" ht="14.25">
      <c r="A1099" s="15" t="s">
        <v>370</v>
      </c>
      <c r="B1099" s="3" t="s">
        <v>608</v>
      </c>
      <c r="C1099" s="4" t="s">
        <v>1</v>
      </c>
    </row>
    <row r="1100" spans="1:3" ht="14.25">
      <c r="A1100" s="16" t="s">
        <v>433</v>
      </c>
      <c r="B1100" s="5" t="s">
        <v>434</v>
      </c>
      <c r="C1100" s="6">
        <v>10000</v>
      </c>
    </row>
    <row r="1101" spans="1:3" ht="14.25">
      <c r="A1101" s="16"/>
      <c r="B1101" s="7" t="s">
        <v>2</v>
      </c>
      <c r="C1101" s="8">
        <v>10000</v>
      </c>
    </row>
    <row r="1102" spans="1:3" ht="14.25">
      <c r="A1102" s="15" t="s">
        <v>370</v>
      </c>
      <c r="B1102" s="3" t="s">
        <v>72</v>
      </c>
      <c r="C1102" s="4" t="s">
        <v>1</v>
      </c>
    </row>
    <row r="1103" spans="1:3" ht="14.25">
      <c r="A1103" s="16" t="s">
        <v>442</v>
      </c>
      <c r="B1103" s="5" t="s">
        <v>443</v>
      </c>
      <c r="C1103" s="6">
        <v>1800</v>
      </c>
    </row>
    <row r="1104" spans="1:3" ht="14.25">
      <c r="A1104" s="16" t="s">
        <v>6</v>
      </c>
      <c r="B1104" s="5" t="s">
        <v>439</v>
      </c>
      <c r="C1104" s="6">
        <v>6300</v>
      </c>
    </row>
    <row r="1105" spans="1:3" ht="14.25">
      <c r="A1105" s="16" t="s">
        <v>27</v>
      </c>
      <c r="B1105" s="5" t="s">
        <v>439</v>
      </c>
      <c r="C1105" s="6">
        <v>4500</v>
      </c>
    </row>
    <row r="1106" spans="1:3" ht="14.25">
      <c r="A1106" s="16" t="s">
        <v>28</v>
      </c>
      <c r="B1106" s="5" t="s">
        <v>439</v>
      </c>
      <c r="C1106" s="6">
        <v>4500</v>
      </c>
    </row>
    <row r="1107" spans="1:3" ht="14.25">
      <c r="A1107" s="16" t="s">
        <v>29</v>
      </c>
      <c r="B1107" s="5" t="s">
        <v>439</v>
      </c>
      <c r="C1107" s="6">
        <v>4500</v>
      </c>
    </row>
    <row r="1108" spans="1:3" ht="14.25">
      <c r="A1108" s="16" t="s">
        <v>30</v>
      </c>
      <c r="B1108" s="5" t="s">
        <v>439</v>
      </c>
      <c r="C1108" s="6">
        <v>7303</v>
      </c>
    </row>
    <row r="1109" spans="1:3" ht="14.25">
      <c r="A1109" s="16" t="s">
        <v>31</v>
      </c>
      <c r="B1109" s="5" t="s">
        <v>439</v>
      </c>
      <c r="C1109" s="6">
        <v>5023</v>
      </c>
    </row>
    <row r="1110" spans="1:3" ht="14.25">
      <c r="A1110" s="16" t="s">
        <v>39</v>
      </c>
      <c r="B1110" s="5" t="s">
        <v>439</v>
      </c>
      <c r="C1110" s="6">
        <v>4500</v>
      </c>
    </row>
    <row r="1111" spans="1:3" ht="14.25">
      <c r="A1111" s="16" t="s">
        <v>73</v>
      </c>
      <c r="B1111" s="5" t="s">
        <v>439</v>
      </c>
      <c r="C1111" s="6">
        <v>7500</v>
      </c>
    </row>
    <row r="1112" spans="1:3" ht="14.25">
      <c r="A1112" s="16" t="s">
        <v>74</v>
      </c>
      <c r="B1112" s="5" t="s">
        <v>439</v>
      </c>
      <c r="C1112" s="6">
        <v>4500</v>
      </c>
    </row>
    <row r="1113" spans="1:3" ht="14.25">
      <c r="A1113" s="16" t="s">
        <v>75</v>
      </c>
      <c r="B1113" s="5" t="s">
        <v>439</v>
      </c>
      <c r="C1113" s="6">
        <v>4500</v>
      </c>
    </row>
    <row r="1114" spans="1:3" ht="14.25">
      <c r="A1114" s="16" t="s">
        <v>76</v>
      </c>
      <c r="B1114" s="5" t="s">
        <v>439</v>
      </c>
      <c r="C1114" s="6">
        <v>4873</v>
      </c>
    </row>
    <row r="1115" spans="1:3" ht="14.25">
      <c r="A1115" s="16" t="s">
        <v>77</v>
      </c>
      <c r="B1115" s="5" t="s">
        <v>439</v>
      </c>
      <c r="C1115" s="6">
        <v>4500</v>
      </c>
    </row>
    <row r="1116" spans="1:3" ht="14.25">
      <c r="A1116" s="16" t="s">
        <v>78</v>
      </c>
      <c r="B1116" s="5" t="s">
        <v>439</v>
      </c>
      <c r="C1116" s="6">
        <v>5500</v>
      </c>
    </row>
    <row r="1117" spans="1:3" ht="14.25">
      <c r="A1117" s="16" t="s">
        <v>79</v>
      </c>
      <c r="B1117" s="5" t="s">
        <v>439</v>
      </c>
      <c r="C1117" s="6">
        <v>4500</v>
      </c>
    </row>
    <row r="1118" spans="1:3" ht="14.25">
      <c r="A1118" s="16" t="s">
        <v>80</v>
      </c>
      <c r="B1118" s="5" t="s">
        <v>439</v>
      </c>
      <c r="C1118" s="6">
        <v>4500</v>
      </c>
    </row>
    <row r="1119" spans="1:3" ht="14.25">
      <c r="A1119" s="16" t="s">
        <v>81</v>
      </c>
      <c r="B1119" s="5" t="s">
        <v>439</v>
      </c>
      <c r="C1119" s="6">
        <v>4500</v>
      </c>
    </row>
    <row r="1120" spans="1:3" ht="14.25">
      <c r="A1120" s="16" t="s">
        <v>82</v>
      </c>
      <c r="B1120" s="5" t="s">
        <v>439</v>
      </c>
      <c r="C1120" s="6">
        <v>5200</v>
      </c>
    </row>
    <row r="1121" spans="1:3" ht="14.25">
      <c r="A1121" s="16" t="s">
        <v>83</v>
      </c>
      <c r="B1121" s="5" t="s">
        <v>439</v>
      </c>
      <c r="C1121" s="6">
        <v>4500</v>
      </c>
    </row>
    <row r="1122" spans="1:3" ht="14.25">
      <c r="A1122" s="16" t="s">
        <v>84</v>
      </c>
      <c r="B1122" s="5" t="s">
        <v>439</v>
      </c>
      <c r="C1122" s="6">
        <v>4500</v>
      </c>
    </row>
    <row r="1123" spans="1:3" ht="14.25">
      <c r="A1123" s="16" t="s">
        <v>40</v>
      </c>
      <c r="B1123" s="5" t="s">
        <v>439</v>
      </c>
      <c r="C1123" s="6">
        <v>4500</v>
      </c>
    </row>
    <row r="1124" spans="1:3" ht="14.25">
      <c r="A1124" s="16" t="s">
        <v>609</v>
      </c>
      <c r="B1124" s="5" t="s">
        <v>439</v>
      </c>
      <c r="C1124" s="6">
        <v>13000</v>
      </c>
    </row>
    <row r="1125" spans="1:3" ht="14.25">
      <c r="A1125" s="16" t="s">
        <v>85</v>
      </c>
      <c r="B1125" s="5" t="s">
        <v>610</v>
      </c>
      <c r="C1125" s="6">
        <v>4500</v>
      </c>
    </row>
    <row r="1126" spans="1:3" ht="14.25">
      <c r="A1126" s="16" t="s">
        <v>86</v>
      </c>
      <c r="B1126" s="5" t="s">
        <v>495</v>
      </c>
      <c r="C1126" s="6">
        <v>4500</v>
      </c>
    </row>
    <row r="1127" spans="1:3" ht="14.25">
      <c r="A1127" s="16"/>
      <c r="B1127" s="7" t="s">
        <v>2</v>
      </c>
      <c r="C1127" s="8">
        <f>SUM(C1103:C1126)</f>
        <v>123999</v>
      </c>
    </row>
    <row r="1128" spans="1:3" ht="14.25">
      <c r="A1128" s="15" t="s">
        <v>370</v>
      </c>
      <c r="B1128" s="3" t="s">
        <v>611</v>
      </c>
      <c r="C1128" s="4" t="s">
        <v>1</v>
      </c>
    </row>
    <row r="1129" spans="1:3" ht="14.25">
      <c r="A1129" s="16" t="s">
        <v>612</v>
      </c>
      <c r="B1129" s="5" t="s">
        <v>613</v>
      </c>
      <c r="C1129" s="6">
        <v>1146784.59</v>
      </c>
    </row>
    <row r="1130" spans="1:3" ht="14.25">
      <c r="A1130" s="16"/>
      <c r="B1130" s="7" t="s">
        <v>2</v>
      </c>
      <c r="C1130" s="8">
        <v>1146784.59</v>
      </c>
    </row>
    <row r="1131" spans="1:3" ht="14.25">
      <c r="A1131" s="15" t="s">
        <v>370</v>
      </c>
      <c r="B1131" s="3" t="s">
        <v>614</v>
      </c>
      <c r="C1131" s="4" t="s">
        <v>1</v>
      </c>
    </row>
    <row r="1132" spans="1:3" ht="14.25">
      <c r="A1132" s="16" t="s">
        <v>391</v>
      </c>
      <c r="B1132" s="5" t="s">
        <v>392</v>
      </c>
      <c r="C1132" s="6">
        <v>14972.58</v>
      </c>
    </row>
    <row r="1133" spans="1:3" ht="14.25">
      <c r="A1133" s="16" t="s">
        <v>375</v>
      </c>
      <c r="B1133" s="5" t="s">
        <v>376</v>
      </c>
      <c r="C1133" s="6">
        <v>10083.76</v>
      </c>
    </row>
    <row r="1134" spans="1:3" ht="14.25">
      <c r="A1134" s="16" t="s">
        <v>377</v>
      </c>
      <c r="B1134" s="5" t="s">
        <v>378</v>
      </c>
      <c r="C1134" s="6">
        <v>8709.86</v>
      </c>
    </row>
    <row r="1135" spans="1:3" ht="14.25">
      <c r="A1135" s="16" t="s">
        <v>379</v>
      </c>
      <c r="B1135" s="5" t="s">
        <v>380</v>
      </c>
      <c r="C1135" s="6">
        <v>18167.66</v>
      </c>
    </row>
    <row r="1136" spans="1:3" ht="14.25">
      <c r="A1136" s="16" t="s">
        <v>381</v>
      </c>
      <c r="B1136" s="5" t="s">
        <v>382</v>
      </c>
      <c r="C1136" s="6">
        <v>32215.82</v>
      </c>
    </row>
    <row r="1137" spans="1:3" ht="14.25">
      <c r="A1137" s="16" t="s">
        <v>383</v>
      </c>
      <c r="B1137" s="5" t="s">
        <v>384</v>
      </c>
      <c r="C1137" s="6">
        <v>2.4</v>
      </c>
    </row>
    <row r="1138" spans="1:3" ht="14.25">
      <c r="A1138" s="16" t="s">
        <v>385</v>
      </c>
      <c r="B1138" s="5" t="s">
        <v>386</v>
      </c>
      <c r="C1138" s="6">
        <v>18376.2</v>
      </c>
    </row>
    <row r="1139" spans="1:3" ht="14.25">
      <c r="A1139" s="16" t="s">
        <v>387</v>
      </c>
      <c r="B1139" s="5" t="s">
        <v>388</v>
      </c>
      <c r="C1139" s="6">
        <v>1</v>
      </c>
    </row>
    <row r="1140" spans="1:3" ht="14.25">
      <c r="A1140" s="16" t="s">
        <v>401</v>
      </c>
      <c r="B1140" s="5" t="s">
        <v>402</v>
      </c>
      <c r="C1140" s="6">
        <v>50</v>
      </c>
    </row>
    <row r="1141" spans="1:3" ht="14.25">
      <c r="A1141" s="16" t="s">
        <v>5</v>
      </c>
      <c r="B1141" s="5" t="s">
        <v>408</v>
      </c>
      <c r="C1141" s="6">
        <v>3000</v>
      </c>
    </row>
    <row r="1142" spans="1:3" ht="14.25">
      <c r="A1142" s="16" t="s">
        <v>427</v>
      </c>
      <c r="B1142" s="5" t="s">
        <v>428</v>
      </c>
      <c r="C1142" s="6">
        <v>1200</v>
      </c>
    </row>
    <row r="1143" spans="1:3" ht="14.25">
      <c r="A1143" s="16" t="s">
        <v>435</v>
      </c>
      <c r="B1143" s="5" t="s">
        <v>436</v>
      </c>
      <c r="C1143" s="6">
        <v>4000</v>
      </c>
    </row>
    <row r="1144" spans="1:3" ht="14.25">
      <c r="A1144" s="16" t="s">
        <v>389</v>
      </c>
      <c r="B1144" s="5" t="s">
        <v>390</v>
      </c>
      <c r="C1144" s="6">
        <v>1</v>
      </c>
    </row>
    <row r="1145" spans="1:3" ht="14.25">
      <c r="A1145" s="16"/>
      <c r="B1145" s="7" t="s">
        <v>2</v>
      </c>
      <c r="C1145" s="8">
        <v>110780.28</v>
      </c>
    </row>
    <row r="1146" spans="1:3" ht="14.25">
      <c r="A1146" s="15" t="s">
        <v>370</v>
      </c>
      <c r="B1146" s="3" t="s">
        <v>87</v>
      </c>
      <c r="C1146" s="4" t="s">
        <v>1</v>
      </c>
    </row>
    <row r="1147" spans="1:3" ht="14.25">
      <c r="A1147" s="16" t="s">
        <v>391</v>
      </c>
      <c r="B1147" s="5" t="s">
        <v>392</v>
      </c>
      <c r="C1147" s="6">
        <v>59890.32</v>
      </c>
    </row>
    <row r="1148" spans="1:3" ht="14.25">
      <c r="A1148" s="16" t="s">
        <v>375</v>
      </c>
      <c r="B1148" s="5" t="s">
        <v>376</v>
      </c>
      <c r="C1148" s="6">
        <v>45376.98</v>
      </c>
    </row>
    <row r="1149" spans="1:3" ht="14.25">
      <c r="A1149" s="16" t="s">
        <v>459</v>
      </c>
      <c r="B1149" s="5" t="s">
        <v>460</v>
      </c>
      <c r="C1149" s="6">
        <v>29915.2</v>
      </c>
    </row>
    <row r="1150" spans="1:3" ht="14.25">
      <c r="A1150" s="16" t="s">
        <v>377</v>
      </c>
      <c r="B1150" s="5" t="s">
        <v>378</v>
      </c>
      <c r="C1150" s="6">
        <v>31680.4</v>
      </c>
    </row>
    <row r="1151" spans="1:3" ht="14.25">
      <c r="A1151" s="16" t="s">
        <v>379</v>
      </c>
      <c r="B1151" s="5" t="s">
        <v>380</v>
      </c>
      <c r="C1151" s="6">
        <v>90291.6</v>
      </c>
    </row>
    <row r="1152" spans="1:3" ht="14.25">
      <c r="A1152" s="16" t="s">
        <v>381</v>
      </c>
      <c r="B1152" s="5" t="s">
        <v>382</v>
      </c>
      <c r="C1152" s="6">
        <v>212788.52</v>
      </c>
    </row>
    <row r="1153" spans="1:3" ht="14.25">
      <c r="A1153" s="16" t="s">
        <v>383</v>
      </c>
      <c r="B1153" s="5" t="s">
        <v>384</v>
      </c>
      <c r="C1153" s="6">
        <v>15.6</v>
      </c>
    </row>
    <row r="1154" spans="1:3" ht="14.25">
      <c r="A1154" s="16" t="s">
        <v>385</v>
      </c>
      <c r="B1154" s="5" t="s">
        <v>386</v>
      </c>
      <c r="C1154" s="6">
        <v>95932.52</v>
      </c>
    </row>
    <row r="1155" spans="1:3" ht="14.25">
      <c r="A1155" s="16" t="s">
        <v>387</v>
      </c>
      <c r="B1155" s="5" t="s">
        <v>388</v>
      </c>
      <c r="C1155" s="6">
        <v>1</v>
      </c>
    </row>
    <row r="1156" spans="1:3" ht="14.25">
      <c r="A1156" s="16" t="s">
        <v>5</v>
      </c>
      <c r="B1156" s="5" t="s">
        <v>408</v>
      </c>
      <c r="C1156" s="6">
        <v>3000</v>
      </c>
    </row>
    <row r="1157" spans="1:3" ht="14.25">
      <c r="A1157" s="16" t="s">
        <v>433</v>
      </c>
      <c r="B1157" s="5" t="s">
        <v>434</v>
      </c>
      <c r="C1157" s="6">
        <v>2000</v>
      </c>
    </row>
    <row r="1158" spans="1:3" ht="14.25">
      <c r="A1158" s="16" t="s">
        <v>435</v>
      </c>
      <c r="B1158" s="5" t="s">
        <v>436</v>
      </c>
      <c r="C1158" s="6">
        <v>42438.64</v>
      </c>
    </row>
    <row r="1159" spans="1:3" ht="14.25">
      <c r="A1159" s="16" t="s">
        <v>389</v>
      </c>
      <c r="B1159" s="5" t="s">
        <v>390</v>
      </c>
      <c r="C1159" s="6">
        <v>1</v>
      </c>
    </row>
    <row r="1160" spans="1:3" ht="14.25">
      <c r="A1160" s="16"/>
      <c r="B1160" s="7" t="s">
        <v>2</v>
      </c>
      <c r="C1160" s="8">
        <f>SUM(C1147:C1159)</f>
        <v>613331.78</v>
      </c>
    </row>
    <row r="1161" spans="1:3" ht="14.25">
      <c r="A1161" s="15" t="s">
        <v>370</v>
      </c>
      <c r="B1161" s="3" t="s">
        <v>615</v>
      </c>
      <c r="C1161" s="4" t="s">
        <v>1</v>
      </c>
    </row>
    <row r="1162" spans="1:3" ht="14.25">
      <c r="A1162" s="16" t="s">
        <v>391</v>
      </c>
      <c r="B1162" s="5" t="s">
        <v>392</v>
      </c>
      <c r="C1162" s="6">
        <v>14972.58</v>
      </c>
    </row>
    <row r="1163" spans="1:3" ht="14.25">
      <c r="A1163" s="16" t="s">
        <v>375</v>
      </c>
      <c r="B1163" s="5" t="s">
        <v>376</v>
      </c>
      <c r="C1163" s="6">
        <v>15125.7</v>
      </c>
    </row>
    <row r="1164" spans="1:3" ht="14.25">
      <c r="A1164" s="16" t="s">
        <v>377</v>
      </c>
      <c r="B1164" s="5" t="s">
        <v>378</v>
      </c>
      <c r="C1164" s="6">
        <v>9819.88</v>
      </c>
    </row>
    <row r="1165" spans="1:3" ht="14.25">
      <c r="A1165" s="16" t="s">
        <v>379</v>
      </c>
      <c r="B1165" s="5" t="s">
        <v>380</v>
      </c>
      <c r="C1165" s="6">
        <v>19871.74</v>
      </c>
    </row>
    <row r="1166" spans="1:3" ht="14.25">
      <c r="A1166" s="16" t="s">
        <v>381</v>
      </c>
      <c r="B1166" s="5" t="s">
        <v>382</v>
      </c>
      <c r="C1166" s="6">
        <v>28887.88</v>
      </c>
    </row>
    <row r="1167" spans="1:3" ht="14.25">
      <c r="A1167" s="16" t="s">
        <v>383</v>
      </c>
      <c r="B1167" s="5" t="s">
        <v>384</v>
      </c>
      <c r="C1167" s="6">
        <v>2.4</v>
      </c>
    </row>
    <row r="1168" spans="1:3" ht="14.25">
      <c r="A1168" s="16" t="s">
        <v>385</v>
      </c>
      <c r="B1168" s="5" t="s">
        <v>386</v>
      </c>
      <c r="C1168" s="6">
        <v>22057.68</v>
      </c>
    </row>
    <row r="1169" spans="1:3" ht="14.25">
      <c r="A1169" s="16" t="s">
        <v>387</v>
      </c>
      <c r="B1169" s="5" t="s">
        <v>388</v>
      </c>
      <c r="C1169" s="6">
        <v>1</v>
      </c>
    </row>
    <row r="1170" spans="1:3" ht="14.25">
      <c r="A1170" s="16" t="s">
        <v>389</v>
      </c>
      <c r="B1170" s="5" t="s">
        <v>390</v>
      </c>
      <c r="C1170" s="6">
        <v>1</v>
      </c>
    </row>
    <row r="1171" spans="1:3" ht="14.25">
      <c r="A1171" s="16"/>
      <c r="B1171" s="7" t="s">
        <v>2</v>
      </c>
      <c r="C1171" s="8">
        <v>110739.86</v>
      </c>
    </row>
    <row r="1172" spans="1:3" ht="14.25">
      <c r="A1172" s="15" t="s">
        <v>370</v>
      </c>
      <c r="B1172" s="3" t="s">
        <v>616</v>
      </c>
      <c r="C1172" s="4" t="s">
        <v>1</v>
      </c>
    </row>
    <row r="1173" spans="1:3" ht="14.25">
      <c r="A1173" s="16" t="s">
        <v>391</v>
      </c>
      <c r="B1173" s="5" t="s">
        <v>392</v>
      </c>
      <c r="C1173" s="6">
        <v>29945.16</v>
      </c>
    </row>
    <row r="1174" spans="1:3" ht="14.25">
      <c r="A1174" s="16" t="s">
        <v>393</v>
      </c>
      <c r="B1174" s="5" t="s">
        <v>394</v>
      </c>
      <c r="C1174" s="6">
        <v>26332.08</v>
      </c>
    </row>
    <row r="1175" spans="1:3" ht="14.25">
      <c r="A1175" s="16" t="s">
        <v>375</v>
      </c>
      <c r="B1175" s="5" t="s">
        <v>376</v>
      </c>
      <c r="C1175" s="6">
        <v>85712.02</v>
      </c>
    </row>
    <row r="1176" spans="1:3" ht="14.25">
      <c r="A1176" s="16" t="s">
        <v>459</v>
      </c>
      <c r="B1176" s="5" t="s">
        <v>460</v>
      </c>
      <c r="C1176" s="6">
        <v>25641.54</v>
      </c>
    </row>
    <row r="1177" spans="1:3" ht="14.25">
      <c r="A1177" s="16" t="s">
        <v>377</v>
      </c>
      <c r="B1177" s="5" t="s">
        <v>378</v>
      </c>
      <c r="C1177" s="6">
        <v>43028.45</v>
      </c>
    </row>
    <row r="1178" spans="1:3" ht="14.25">
      <c r="A1178" s="16" t="s">
        <v>379</v>
      </c>
      <c r="B1178" s="5" t="s">
        <v>380</v>
      </c>
      <c r="C1178" s="6">
        <v>103145.7</v>
      </c>
    </row>
    <row r="1179" spans="1:3" ht="14.25">
      <c r="A1179" s="16" t="s">
        <v>381</v>
      </c>
      <c r="B1179" s="5" t="s">
        <v>382</v>
      </c>
      <c r="C1179" s="6">
        <v>152009.9</v>
      </c>
    </row>
    <row r="1180" spans="1:3" ht="14.25">
      <c r="A1180" s="16" t="s">
        <v>383</v>
      </c>
      <c r="B1180" s="5" t="s">
        <v>384</v>
      </c>
      <c r="C1180" s="6">
        <v>19.2</v>
      </c>
    </row>
    <row r="1181" spans="1:3" ht="14.25">
      <c r="A1181" s="16" t="s">
        <v>385</v>
      </c>
      <c r="B1181" s="5" t="s">
        <v>386</v>
      </c>
      <c r="C1181" s="6">
        <v>119983.56</v>
      </c>
    </row>
    <row r="1182" spans="1:3" ht="14.25">
      <c r="A1182" s="16" t="s">
        <v>387</v>
      </c>
      <c r="B1182" s="5" t="s">
        <v>388</v>
      </c>
      <c r="C1182" s="6">
        <v>1</v>
      </c>
    </row>
    <row r="1183" spans="1:3" ht="14.25">
      <c r="A1183" s="16" t="s">
        <v>401</v>
      </c>
      <c r="B1183" s="5" t="s">
        <v>402</v>
      </c>
      <c r="C1183" s="6">
        <v>150</v>
      </c>
    </row>
    <row r="1184" spans="1:3" ht="14.25">
      <c r="A1184" s="16" t="s">
        <v>423</v>
      </c>
      <c r="B1184" s="5" t="s">
        <v>424</v>
      </c>
      <c r="C1184" s="6">
        <v>120000</v>
      </c>
    </row>
    <row r="1185" spans="1:3" ht="14.25">
      <c r="A1185" s="16" t="s">
        <v>529</v>
      </c>
      <c r="B1185" s="5" t="s">
        <v>530</v>
      </c>
      <c r="C1185" s="6">
        <v>100</v>
      </c>
    </row>
    <row r="1186" spans="1:3" ht="14.25">
      <c r="A1186" s="16" t="s">
        <v>431</v>
      </c>
      <c r="B1186" s="5" t="s">
        <v>432</v>
      </c>
      <c r="C1186" s="6">
        <v>15000</v>
      </c>
    </row>
    <row r="1187" spans="1:3" ht="14.25">
      <c r="A1187" s="16" t="s">
        <v>435</v>
      </c>
      <c r="B1187" s="5" t="s">
        <v>436</v>
      </c>
      <c r="C1187" s="6">
        <v>270000</v>
      </c>
    </row>
    <row r="1188" spans="1:3" ht="14.25">
      <c r="A1188" s="16" t="s">
        <v>389</v>
      </c>
      <c r="B1188" s="5" t="s">
        <v>390</v>
      </c>
      <c r="C1188" s="6">
        <v>1</v>
      </c>
    </row>
    <row r="1189" spans="1:3" ht="14.25">
      <c r="A1189" s="16"/>
      <c r="B1189" s="7" t="s">
        <v>2</v>
      </c>
      <c r="C1189" s="8">
        <v>991069.61</v>
      </c>
    </row>
    <row r="1190" spans="1:3" ht="14.25">
      <c r="A1190" s="15" t="s">
        <v>370</v>
      </c>
      <c r="B1190" s="3" t="s">
        <v>617</v>
      </c>
      <c r="C1190" s="4" t="s">
        <v>1</v>
      </c>
    </row>
    <row r="1191" spans="1:3" ht="14.25">
      <c r="A1191" s="16" t="s">
        <v>391</v>
      </c>
      <c r="B1191" s="5" t="s">
        <v>392</v>
      </c>
      <c r="C1191" s="6">
        <v>14972.58</v>
      </c>
    </row>
    <row r="1192" spans="1:3" ht="14.25">
      <c r="A1192" s="16" t="s">
        <v>393</v>
      </c>
      <c r="B1192" s="5" t="s">
        <v>394</v>
      </c>
      <c r="C1192" s="6">
        <v>26332.08</v>
      </c>
    </row>
    <row r="1193" spans="1:3" ht="14.25">
      <c r="A1193" s="16" t="s">
        <v>375</v>
      </c>
      <c r="B1193" s="5" t="s">
        <v>376</v>
      </c>
      <c r="C1193" s="6">
        <v>30251.28</v>
      </c>
    </row>
    <row r="1194" spans="1:3" ht="14.25">
      <c r="A1194" s="16" t="s">
        <v>377</v>
      </c>
      <c r="B1194" s="5" t="s">
        <v>378</v>
      </c>
      <c r="C1194" s="6">
        <v>19226.33</v>
      </c>
    </row>
    <row r="1195" spans="1:3" ht="14.25">
      <c r="A1195" s="16" t="s">
        <v>379</v>
      </c>
      <c r="B1195" s="5" t="s">
        <v>380</v>
      </c>
      <c r="C1195" s="6">
        <v>49927.08</v>
      </c>
    </row>
    <row r="1196" spans="1:3" ht="14.25">
      <c r="A1196" s="16" t="s">
        <v>381</v>
      </c>
      <c r="B1196" s="5" t="s">
        <v>382</v>
      </c>
      <c r="C1196" s="6">
        <v>103988.08</v>
      </c>
    </row>
    <row r="1197" spans="1:3" ht="14.25">
      <c r="A1197" s="16" t="s">
        <v>383</v>
      </c>
      <c r="B1197" s="5" t="s">
        <v>384</v>
      </c>
      <c r="C1197" s="6">
        <v>7.2</v>
      </c>
    </row>
    <row r="1198" spans="1:3" ht="14.25">
      <c r="A1198" s="16" t="s">
        <v>385</v>
      </c>
      <c r="B1198" s="5" t="s">
        <v>386</v>
      </c>
      <c r="C1198" s="6">
        <v>51045.3</v>
      </c>
    </row>
    <row r="1199" spans="1:3" ht="14.25">
      <c r="A1199" s="16" t="s">
        <v>387</v>
      </c>
      <c r="B1199" s="5" t="s">
        <v>388</v>
      </c>
      <c r="C1199" s="6">
        <v>1</v>
      </c>
    </row>
    <row r="1200" spans="1:3" ht="14.25">
      <c r="A1200" s="16" t="s">
        <v>401</v>
      </c>
      <c r="B1200" s="5" t="s">
        <v>402</v>
      </c>
      <c r="C1200" s="6">
        <v>1200</v>
      </c>
    </row>
    <row r="1201" spans="1:3" ht="14.25">
      <c r="A1201" s="16" t="s">
        <v>433</v>
      </c>
      <c r="B1201" s="5" t="s">
        <v>434</v>
      </c>
      <c r="C1201" s="6">
        <v>1000</v>
      </c>
    </row>
    <row r="1202" spans="1:3" ht="14.25">
      <c r="A1202" s="16" t="s">
        <v>389</v>
      </c>
      <c r="B1202" s="5" t="s">
        <v>390</v>
      </c>
      <c r="C1202" s="6">
        <v>1</v>
      </c>
    </row>
    <row r="1203" spans="1:3" ht="14.25">
      <c r="A1203" s="16" t="s">
        <v>618</v>
      </c>
      <c r="B1203" s="5" t="s">
        <v>88</v>
      </c>
      <c r="C1203" s="6">
        <v>50000</v>
      </c>
    </row>
    <row r="1204" spans="1:3" ht="14.25">
      <c r="A1204" s="16" t="s">
        <v>619</v>
      </c>
      <c r="B1204" s="5" t="s">
        <v>620</v>
      </c>
      <c r="C1204" s="6">
        <v>6000</v>
      </c>
    </row>
    <row r="1205" spans="1:3" ht="14.25">
      <c r="A1205" s="16"/>
      <c r="B1205" s="7" t="s">
        <v>2</v>
      </c>
      <c r="C1205" s="8">
        <f>SUM(C1191:C1204)</f>
        <v>353951.93</v>
      </c>
    </row>
    <row r="1206" spans="1:3" ht="14.25">
      <c r="A1206" s="16"/>
      <c r="B1206" s="9"/>
      <c r="C1206" s="4" t="s">
        <v>1</v>
      </c>
    </row>
    <row r="1207" spans="1:3" ht="14.25">
      <c r="A1207" s="16"/>
      <c r="B1207" s="15" t="s">
        <v>621</v>
      </c>
      <c r="C1207" s="10">
        <f>C7+C17+C53+C59+C63+C66+C69+C73+C93+C123+C141+C158+C161+C186+C189+C192+C195+C199+C202+C206+C210+C213+C237+C240+C243+C258+C279+C282+C290+C293+C318+C337+C354+C363+C366+C372+C375+C381+C387+C392+C395+C398+C404+C407+C415+C420+C433+C448+C462+C465+C474+C482+C486+C492+C495+C515+C542+C562+C569+C576+C600+C623+C626+C633+C636+C661+C666+C675+C679+C682+C693+C696+C719+C727+C730+C744+C747+C757+C760+C778+C784+C790+C794+C804+C821+C824+C827+C834+C842+C845+C851+C862+C872+C879+C895++C914+C928+C950+C975+C994+C1013+C1018+C1035+C1050+C1063+C1067+C1081+C1098+C1101+C1127+C1130+C1145+C1160+C1171+C1189+C1205</f>
        <v>54289107.08999999</v>
      </c>
    </row>
  </sheetData>
  <sheetProtection/>
  <mergeCells count="2">
    <mergeCell ref="A2:C2"/>
    <mergeCell ref="A3:C3"/>
  </mergeCells>
  <printOptions/>
  <pageMargins left="1.1811023622047245" right="1.1811023622047245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A1" sqref="A1:C1"/>
    </sheetView>
  </sheetViews>
  <sheetFormatPr defaultColWidth="11.421875" defaultRowHeight="15"/>
  <cols>
    <col min="2" max="2" width="50.140625" style="0" customWidth="1"/>
    <col min="3" max="3" width="16.28125" style="0" customWidth="1"/>
  </cols>
  <sheetData>
    <row r="1" spans="1:3" ht="17.25">
      <c r="A1" s="40" t="s">
        <v>369</v>
      </c>
      <c r="B1" s="41"/>
      <c r="C1" s="42"/>
    </row>
    <row r="2" spans="1:3" ht="18">
      <c r="A2" s="1"/>
      <c r="B2" s="2"/>
      <c r="C2" s="2"/>
    </row>
    <row r="3" spans="1:3" ht="14.25">
      <c r="A3" s="3" t="s">
        <v>89</v>
      </c>
      <c r="B3" s="3" t="s">
        <v>90</v>
      </c>
      <c r="C3" s="4" t="s">
        <v>1</v>
      </c>
    </row>
    <row r="4" spans="1:3" ht="14.25">
      <c r="A4" s="5" t="s">
        <v>64</v>
      </c>
      <c r="B4" s="5" t="s">
        <v>91</v>
      </c>
      <c r="C4" s="6">
        <v>1214963.4</v>
      </c>
    </row>
    <row r="5" spans="1:3" ht="14.25">
      <c r="A5" s="5" t="s">
        <v>92</v>
      </c>
      <c r="B5" s="5" t="s">
        <v>93</v>
      </c>
      <c r="C5" s="6">
        <v>290845.66</v>
      </c>
    </row>
    <row r="6" spans="1:3" ht="14.25">
      <c r="A6" s="5" t="s">
        <v>94</v>
      </c>
      <c r="B6" s="5" t="s">
        <v>95</v>
      </c>
      <c r="C6" s="6">
        <v>16585873.4</v>
      </c>
    </row>
    <row r="7" spans="1:3" ht="14.25">
      <c r="A7" s="5" t="s">
        <v>96</v>
      </c>
      <c r="B7" s="5" t="s">
        <v>97</v>
      </c>
      <c r="C7" s="6">
        <v>8424.06</v>
      </c>
    </row>
    <row r="8" spans="1:3" ht="14.25">
      <c r="A8" s="5" t="s">
        <v>98</v>
      </c>
      <c r="B8" s="5" t="s">
        <v>99</v>
      </c>
      <c r="C8" s="6">
        <v>3150000</v>
      </c>
    </row>
    <row r="9" spans="1:3" ht="14.25">
      <c r="A9" s="5" t="s">
        <v>100</v>
      </c>
      <c r="B9" s="5" t="s">
        <v>101</v>
      </c>
      <c r="C9" s="6">
        <v>2800000</v>
      </c>
    </row>
    <row r="10" spans="1:3" ht="14.25">
      <c r="A10" s="5" t="s">
        <v>15</v>
      </c>
      <c r="B10" s="5" t="s">
        <v>102</v>
      </c>
      <c r="C10" s="6">
        <v>2500000</v>
      </c>
    </row>
    <row r="11" spans="1:3" ht="14.25">
      <c r="A11" s="5"/>
      <c r="B11" s="7" t="s">
        <v>2</v>
      </c>
      <c r="C11" s="8">
        <v>26550106.52</v>
      </c>
    </row>
    <row r="12" spans="1:3" ht="14.25">
      <c r="A12" s="3" t="s">
        <v>89</v>
      </c>
      <c r="B12" s="3" t="s">
        <v>103</v>
      </c>
      <c r="C12" s="4" t="s">
        <v>1</v>
      </c>
    </row>
    <row r="13" spans="1:3" ht="14.25">
      <c r="A13" s="5" t="s">
        <v>16</v>
      </c>
      <c r="B13" s="5" t="s">
        <v>104</v>
      </c>
      <c r="C13" s="6">
        <v>1172418.6</v>
      </c>
    </row>
    <row r="14" spans="1:3" ht="14.25">
      <c r="A14" s="5" t="s">
        <v>4</v>
      </c>
      <c r="B14" s="5" t="s">
        <v>105</v>
      </c>
      <c r="C14" s="6">
        <v>16514.4</v>
      </c>
    </row>
    <row r="15" spans="1:3" ht="14.25">
      <c r="A15" s="5" t="s">
        <v>5</v>
      </c>
      <c r="B15" s="5" t="s">
        <v>106</v>
      </c>
      <c r="C15" s="6">
        <v>6234.96</v>
      </c>
    </row>
    <row r="16" spans="1:3" ht="14.25">
      <c r="A16" s="5" t="s">
        <v>107</v>
      </c>
      <c r="B16" s="5" t="s">
        <v>108</v>
      </c>
      <c r="C16" s="6">
        <v>109697.88</v>
      </c>
    </row>
    <row r="17" spans="1:3" ht="14.25">
      <c r="A17" s="5" t="s">
        <v>109</v>
      </c>
      <c r="B17" s="5" t="s">
        <v>110</v>
      </c>
      <c r="C17" s="6">
        <v>266730</v>
      </c>
    </row>
    <row r="18" spans="1:3" ht="14.25">
      <c r="A18" s="5" t="s">
        <v>111</v>
      </c>
      <c r="B18" s="5" t="s">
        <v>112</v>
      </c>
      <c r="C18" s="6">
        <v>549</v>
      </c>
    </row>
    <row r="19" spans="1:3" ht="14.25">
      <c r="A19" s="5" t="s">
        <v>113</v>
      </c>
      <c r="B19" s="5" t="s">
        <v>114</v>
      </c>
      <c r="C19" s="6">
        <v>350000</v>
      </c>
    </row>
    <row r="20" spans="1:3" ht="14.25">
      <c r="A20" s="5"/>
      <c r="B20" s="7" t="s">
        <v>2</v>
      </c>
      <c r="C20" s="8">
        <v>1922144.84</v>
      </c>
    </row>
    <row r="21" spans="1:3" ht="14.25">
      <c r="A21" s="3" t="s">
        <v>89</v>
      </c>
      <c r="B21" s="3" t="s">
        <v>115</v>
      </c>
      <c r="C21" s="4" t="s">
        <v>1</v>
      </c>
    </row>
    <row r="22" spans="1:3" ht="14.25">
      <c r="A22" s="5" t="s">
        <v>116</v>
      </c>
      <c r="B22" s="5" t="s">
        <v>117</v>
      </c>
      <c r="C22" s="6">
        <v>4000000</v>
      </c>
    </row>
    <row r="23" spans="1:3" ht="14.25">
      <c r="A23" s="5" t="s">
        <v>118</v>
      </c>
      <c r="B23" s="5" t="s">
        <v>119</v>
      </c>
      <c r="C23" s="6">
        <v>2950000</v>
      </c>
    </row>
    <row r="24" spans="1:3" ht="14.25">
      <c r="A24" s="5" t="s">
        <v>120</v>
      </c>
      <c r="B24" s="5" t="s">
        <v>121</v>
      </c>
      <c r="C24" s="6">
        <v>87000</v>
      </c>
    </row>
    <row r="25" spans="1:3" ht="14.25">
      <c r="A25" s="5" t="s">
        <v>122</v>
      </c>
      <c r="B25" s="5" t="s">
        <v>123</v>
      </c>
      <c r="C25" s="6">
        <v>67000</v>
      </c>
    </row>
    <row r="26" spans="1:3" ht="14.25">
      <c r="A26" s="5" t="s">
        <v>124</v>
      </c>
      <c r="B26" s="5" t="s">
        <v>125</v>
      </c>
      <c r="C26" s="6">
        <v>3300</v>
      </c>
    </row>
    <row r="27" spans="1:3" ht="14.25">
      <c r="A27" s="5" t="s">
        <v>126</v>
      </c>
      <c r="B27" s="5" t="s">
        <v>127</v>
      </c>
      <c r="C27" s="6">
        <v>160</v>
      </c>
    </row>
    <row r="28" spans="1:3" ht="14.25">
      <c r="A28" s="5" t="s">
        <v>128</v>
      </c>
      <c r="B28" s="5" t="s">
        <v>129</v>
      </c>
      <c r="C28" s="6">
        <v>650</v>
      </c>
    </row>
    <row r="29" spans="1:3" ht="14.25">
      <c r="A29" s="5" t="s">
        <v>130</v>
      </c>
      <c r="B29" s="5" t="s">
        <v>131</v>
      </c>
      <c r="C29" s="6">
        <v>11760</v>
      </c>
    </row>
    <row r="30" spans="1:3" ht="14.25">
      <c r="A30" s="5" t="s">
        <v>132</v>
      </c>
      <c r="B30" s="5" t="s">
        <v>133</v>
      </c>
      <c r="C30" s="6">
        <v>10104</v>
      </c>
    </row>
    <row r="31" spans="1:3" ht="14.25">
      <c r="A31" s="5" t="s">
        <v>134</v>
      </c>
      <c r="B31" s="5" t="s">
        <v>135</v>
      </c>
      <c r="C31" s="6">
        <v>95000</v>
      </c>
    </row>
    <row r="32" spans="1:3" ht="14.25">
      <c r="A32" s="5" t="s">
        <v>136</v>
      </c>
      <c r="B32" s="5" t="s">
        <v>137</v>
      </c>
      <c r="C32" s="6">
        <v>70000</v>
      </c>
    </row>
    <row r="33" spans="1:3" ht="14.25">
      <c r="A33" s="5" t="s">
        <v>138</v>
      </c>
      <c r="B33" s="5" t="s">
        <v>139</v>
      </c>
      <c r="C33" s="6">
        <v>120000</v>
      </c>
    </row>
    <row r="34" spans="1:3" ht="14.25">
      <c r="A34" s="5" t="s">
        <v>140</v>
      </c>
      <c r="B34" s="5" t="s">
        <v>141</v>
      </c>
      <c r="C34" s="6">
        <v>25000</v>
      </c>
    </row>
    <row r="35" spans="1:3" ht="14.25">
      <c r="A35" s="5" t="s">
        <v>142</v>
      </c>
      <c r="B35" s="5" t="s">
        <v>143</v>
      </c>
      <c r="C35" s="6">
        <v>45000</v>
      </c>
    </row>
    <row r="36" spans="1:3" ht="14.25">
      <c r="A36" s="5" t="s">
        <v>144</v>
      </c>
      <c r="B36" s="5" t="s">
        <v>145</v>
      </c>
      <c r="C36" s="6">
        <v>7000</v>
      </c>
    </row>
    <row r="37" spans="1:3" ht="14.25">
      <c r="A37" s="5" t="s">
        <v>146</v>
      </c>
      <c r="B37" s="5" t="s">
        <v>147</v>
      </c>
      <c r="C37" s="6">
        <v>851896.5</v>
      </c>
    </row>
    <row r="38" spans="1:3" ht="14.25">
      <c r="A38" s="5" t="s">
        <v>148</v>
      </c>
      <c r="B38" s="5" t="s">
        <v>149</v>
      </c>
      <c r="C38" s="6">
        <v>525000</v>
      </c>
    </row>
    <row r="39" spans="1:3" ht="14.25">
      <c r="A39" s="5" t="s">
        <v>150</v>
      </c>
      <c r="B39" s="5" t="s">
        <v>151</v>
      </c>
      <c r="C39" s="6">
        <v>800000</v>
      </c>
    </row>
    <row r="40" spans="1:3" ht="14.25">
      <c r="A40" s="5" t="s">
        <v>152</v>
      </c>
      <c r="B40" s="5" t="s">
        <v>153</v>
      </c>
      <c r="C40" s="6">
        <v>105000</v>
      </c>
    </row>
    <row r="41" spans="1:3" ht="14.25">
      <c r="A41" s="5" t="s">
        <v>154</v>
      </c>
      <c r="B41" s="5" t="s">
        <v>155</v>
      </c>
      <c r="C41" s="6">
        <v>160000</v>
      </c>
    </row>
    <row r="42" spans="1:3" ht="14.25">
      <c r="A42" s="5" t="s">
        <v>156</v>
      </c>
      <c r="B42" s="5" t="s">
        <v>157</v>
      </c>
      <c r="C42" s="6">
        <v>45000</v>
      </c>
    </row>
    <row r="43" spans="1:3" ht="14.25">
      <c r="A43" s="5" t="s">
        <v>158</v>
      </c>
      <c r="B43" s="5" t="s">
        <v>159</v>
      </c>
      <c r="C43" s="6">
        <v>6000</v>
      </c>
    </row>
    <row r="44" spans="1:3" ht="14.25">
      <c r="A44" s="5" t="s">
        <v>160</v>
      </c>
      <c r="B44" s="5" t="s">
        <v>161</v>
      </c>
      <c r="C44" s="6">
        <v>35000</v>
      </c>
    </row>
    <row r="45" spans="1:3" ht="14.25">
      <c r="A45" s="5" t="s">
        <v>162</v>
      </c>
      <c r="B45" s="5" t="s">
        <v>163</v>
      </c>
      <c r="C45" s="6">
        <v>235000</v>
      </c>
    </row>
    <row r="46" spans="1:3" ht="14.25">
      <c r="A46" s="5" t="s">
        <v>164</v>
      </c>
      <c r="B46" s="5" t="s">
        <v>165</v>
      </c>
      <c r="C46" s="6">
        <v>24000</v>
      </c>
    </row>
    <row r="47" spans="1:3" ht="14.25">
      <c r="A47" s="5" t="s">
        <v>166</v>
      </c>
      <c r="B47" s="5" t="s">
        <v>167</v>
      </c>
      <c r="C47" s="6">
        <v>165000</v>
      </c>
    </row>
    <row r="48" spans="1:3" ht="14.25">
      <c r="A48" s="5" t="s">
        <v>168</v>
      </c>
      <c r="B48" s="5" t="s">
        <v>169</v>
      </c>
      <c r="C48" s="6">
        <v>50000</v>
      </c>
    </row>
    <row r="49" spans="1:3" ht="14.25">
      <c r="A49" s="5" t="s">
        <v>170</v>
      </c>
      <c r="B49" s="5" t="s">
        <v>171</v>
      </c>
      <c r="C49" s="6">
        <v>140000</v>
      </c>
    </row>
    <row r="50" spans="1:3" ht="14.25">
      <c r="A50" s="5" t="s">
        <v>172</v>
      </c>
      <c r="B50" s="5" t="s">
        <v>173</v>
      </c>
      <c r="C50" s="6">
        <v>20000</v>
      </c>
    </row>
    <row r="51" spans="1:3" ht="14.25">
      <c r="A51" s="5" t="s">
        <v>174</v>
      </c>
      <c r="B51" s="5" t="s">
        <v>175</v>
      </c>
      <c r="C51" s="6">
        <v>500</v>
      </c>
    </row>
    <row r="52" spans="1:3" ht="14.25">
      <c r="A52" s="5" t="s">
        <v>176</v>
      </c>
      <c r="B52" s="5" t="s">
        <v>177</v>
      </c>
      <c r="C52" s="6">
        <v>30000</v>
      </c>
    </row>
    <row r="53" spans="1:3" ht="14.25">
      <c r="A53" s="5" t="s">
        <v>178</v>
      </c>
      <c r="B53" s="5" t="s">
        <v>179</v>
      </c>
      <c r="C53" s="6">
        <v>5000</v>
      </c>
    </row>
    <row r="54" spans="1:3" ht="14.25">
      <c r="A54" s="5" t="s">
        <v>180</v>
      </c>
      <c r="B54" s="5" t="s">
        <v>181</v>
      </c>
      <c r="C54" s="6">
        <v>50000</v>
      </c>
    </row>
    <row r="55" spans="1:3" ht="14.25">
      <c r="A55" s="5" t="s">
        <v>182</v>
      </c>
      <c r="B55" s="5" t="s">
        <v>183</v>
      </c>
      <c r="C55" s="6">
        <v>1</v>
      </c>
    </row>
    <row r="56" spans="1:3" ht="14.25">
      <c r="A56" s="5" t="s">
        <v>184</v>
      </c>
      <c r="B56" s="5" t="s">
        <v>185</v>
      </c>
      <c r="C56" s="6">
        <v>125000</v>
      </c>
    </row>
    <row r="57" spans="1:3" ht="14.25">
      <c r="A57" s="5" t="s">
        <v>186</v>
      </c>
      <c r="B57" s="5" t="s">
        <v>187</v>
      </c>
      <c r="C57" s="6">
        <v>330000</v>
      </c>
    </row>
    <row r="58" spans="1:3" ht="14.25">
      <c r="A58" s="5" t="s">
        <v>188</v>
      </c>
      <c r="B58" s="5" t="s">
        <v>189</v>
      </c>
      <c r="C58" s="6">
        <v>240000</v>
      </c>
    </row>
    <row r="59" spans="1:3" ht="14.25">
      <c r="A59" s="5" t="s">
        <v>190</v>
      </c>
      <c r="B59" s="5" t="s">
        <v>191</v>
      </c>
      <c r="C59" s="6">
        <v>6000</v>
      </c>
    </row>
    <row r="60" spans="1:3" ht="14.25">
      <c r="A60" s="5" t="s">
        <v>192</v>
      </c>
      <c r="B60" s="5" t="s">
        <v>193</v>
      </c>
      <c r="C60" s="6">
        <v>775000</v>
      </c>
    </row>
    <row r="61" spans="1:3" ht="14.25">
      <c r="A61" s="5" t="s">
        <v>194</v>
      </c>
      <c r="B61" s="5" t="s">
        <v>195</v>
      </c>
      <c r="C61" s="6">
        <v>20000</v>
      </c>
    </row>
    <row r="62" spans="1:3" ht="14.25">
      <c r="A62" s="5" t="s">
        <v>196</v>
      </c>
      <c r="B62" s="5" t="s">
        <v>197</v>
      </c>
      <c r="C62" s="6">
        <v>290000</v>
      </c>
    </row>
    <row r="63" spans="1:3" ht="14.25">
      <c r="A63" s="5" t="s">
        <v>198</v>
      </c>
      <c r="B63" s="5" t="s">
        <v>88</v>
      </c>
      <c r="C63" s="6">
        <v>160000</v>
      </c>
    </row>
    <row r="64" spans="1:3" ht="14.25">
      <c r="A64" s="5" t="s">
        <v>199</v>
      </c>
      <c r="B64" s="5" t="s">
        <v>200</v>
      </c>
      <c r="C64" s="6">
        <v>5000</v>
      </c>
    </row>
    <row r="65" spans="1:3" ht="14.25">
      <c r="A65" s="5" t="s">
        <v>201</v>
      </c>
      <c r="B65" s="5" t="s">
        <v>202</v>
      </c>
      <c r="C65" s="6">
        <v>1</v>
      </c>
    </row>
    <row r="66" spans="1:3" ht="14.25">
      <c r="A66" s="5" t="s">
        <v>203</v>
      </c>
      <c r="B66" s="5" t="s">
        <v>204</v>
      </c>
      <c r="C66" s="6">
        <v>1</v>
      </c>
    </row>
    <row r="67" spans="1:3" ht="14.25">
      <c r="A67" s="5" t="s">
        <v>205</v>
      </c>
      <c r="B67" s="5" t="s">
        <v>206</v>
      </c>
      <c r="C67" s="6">
        <v>54336</v>
      </c>
    </row>
    <row r="68" spans="1:3" ht="14.25">
      <c r="A68" s="5" t="s">
        <v>207</v>
      </c>
      <c r="B68" s="5" t="s">
        <v>208</v>
      </c>
      <c r="C68" s="6">
        <v>1849.62</v>
      </c>
    </row>
    <row r="69" spans="1:3" ht="14.25">
      <c r="A69" s="5" t="s">
        <v>209</v>
      </c>
      <c r="B69" s="5" t="s">
        <v>210</v>
      </c>
      <c r="C69" s="6">
        <v>32850</v>
      </c>
    </row>
    <row r="70" spans="1:3" ht="14.25">
      <c r="A70" s="5"/>
      <c r="B70" s="7" t="s">
        <v>2</v>
      </c>
      <c r="C70" s="8">
        <v>12779409.12</v>
      </c>
    </row>
    <row r="71" spans="1:3" ht="14.25">
      <c r="A71" s="3" t="s">
        <v>89</v>
      </c>
      <c r="B71" s="3" t="s">
        <v>211</v>
      </c>
      <c r="C71" s="4" t="s">
        <v>1</v>
      </c>
    </row>
    <row r="72" spans="1:3" ht="14.25">
      <c r="A72" s="5" t="s">
        <v>212</v>
      </c>
      <c r="B72" s="5" t="s">
        <v>213</v>
      </c>
      <c r="C72" s="6">
        <v>10759322.64</v>
      </c>
    </row>
    <row r="73" spans="1:3" ht="14.25">
      <c r="A73" s="5" t="s">
        <v>214</v>
      </c>
      <c r="B73" s="5" t="s">
        <v>215</v>
      </c>
      <c r="C73" s="6">
        <v>57417</v>
      </c>
    </row>
    <row r="74" spans="1:3" ht="14.25">
      <c r="A74" s="5" t="s">
        <v>216</v>
      </c>
      <c r="B74" s="5" t="s">
        <v>217</v>
      </c>
      <c r="C74" s="6">
        <v>150000</v>
      </c>
    </row>
    <row r="75" spans="1:3" ht="14.25">
      <c r="A75" s="5" t="s">
        <v>218</v>
      </c>
      <c r="B75" s="5" t="s">
        <v>219</v>
      </c>
      <c r="C75" s="6">
        <v>537310</v>
      </c>
    </row>
    <row r="76" spans="1:3" ht="14.25">
      <c r="A76" s="5" t="s">
        <v>220</v>
      </c>
      <c r="B76" s="5" t="s">
        <v>221</v>
      </c>
      <c r="C76" s="6">
        <v>622585.85</v>
      </c>
    </row>
    <row r="77" spans="1:3" ht="14.25">
      <c r="A77" s="5" t="s">
        <v>222</v>
      </c>
      <c r="B77" s="5" t="s">
        <v>223</v>
      </c>
      <c r="C77" s="6">
        <v>106682</v>
      </c>
    </row>
    <row r="78" spans="1:3" ht="14.25">
      <c r="A78" s="5" t="s">
        <v>224</v>
      </c>
      <c r="B78" s="5" t="s">
        <v>225</v>
      </c>
      <c r="C78" s="6">
        <v>1400</v>
      </c>
    </row>
    <row r="79" spans="1:3" ht="14.25">
      <c r="A79" s="5" t="s">
        <v>226</v>
      </c>
      <c r="B79" s="5" t="s">
        <v>227</v>
      </c>
      <c r="C79" s="6">
        <v>874356</v>
      </c>
    </row>
    <row r="80" spans="1:3" ht="14.25">
      <c r="A80" s="5" t="s">
        <v>228</v>
      </c>
      <c r="B80" s="5" t="s">
        <v>229</v>
      </c>
      <c r="C80" s="6">
        <v>34338</v>
      </c>
    </row>
    <row r="81" spans="1:3" ht="14.25">
      <c r="A81" s="5" t="s">
        <v>230</v>
      </c>
      <c r="B81" s="5" t="s">
        <v>231</v>
      </c>
      <c r="C81" s="6">
        <v>145098</v>
      </c>
    </row>
    <row r="82" spans="1:3" ht="14.25">
      <c r="A82" s="5" t="s">
        <v>232</v>
      </c>
      <c r="B82" s="5" t="s">
        <v>233</v>
      </c>
      <c r="C82" s="6">
        <v>73600</v>
      </c>
    </row>
    <row r="83" spans="1:3" ht="14.25">
      <c r="A83" s="5" t="s">
        <v>234</v>
      </c>
      <c r="B83" s="5" t="s">
        <v>235</v>
      </c>
      <c r="C83" s="6">
        <v>88320</v>
      </c>
    </row>
    <row r="84" spans="1:3" ht="14.25">
      <c r="A84" s="5" t="s">
        <v>236</v>
      </c>
      <c r="B84" s="5" t="s">
        <v>237</v>
      </c>
      <c r="C84" s="6">
        <v>21197</v>
      </c>
    </row>
    <row r="85" spans="1:3" ht="14.25">
      <c r="A85" s="5" t="s">
        <v>238</v>
      </c>
      <c r="B85" s="5" t="s">
        <v>239</v>
      </c>
      <c r="C85" s="6">
        <v>85337</v>
      </c>
    </row>
    <row r="86" spans="1:3" ht="14.25">
      <c r="A86" s="5" t="s">
        <v>240</v>
      </c>
      <c r="B86" s="5" t="s">
        <v>241</v>
      </c>
      <c r="C86" s="6">
        <v>182396</v>
      </c>
    </row>
    <row r="87" spans="1:3" ht="14.25">
      <c r="A87" s="5" t="s">
        <v>242</v>
      </c>
      <c r="B87" s="5" t="s">
        <v>243</v>
      </c>
      <c r="C87" s="6">
        <v>40500</v>
      </c>
    </row>
    <row r="88" spans="1:3" ht="14.25">
      <c r="A88" s="5" t="s">
        <v>244</v>
      </c>
      <c r="B88" s="5" t="s">
        <v>245</v>
      </c>
      <c r="C88" s="6">
        <v>76438.66</v>
      </c>
    </row>
    <row r="89" spans="1:3" ht="14.25">
      <c r="A89" s="5" t="s">
        <v>246</v>
      </c>
      <c r="B89" s="5" t="s">
        <v>247</v>
      </c>
      <c r="C89" s="6">
        <v>356399</v>
      </c>
    </row>
    <row r="90" spans="1:3" ht="14.25">
      <c r="A90" s="5" t="s">
        <v>248</v>
      </c>
      <c r="B90" s="5" t="s">
        <v>171</v>
      </c>
      <c r="C90" s="6">
        <v>278407</v>
      </c>
    </row>
    <row r="91" spans="1:3" ht="14.25">
      <c r="A91" s="5" t="s">
        <v>249</v>
      </c>
      <c r="B91" s="5" t="s">
        <v>250</v>
      </c>
      <c r="C91" s="6">
        <v>41685.12</v>
      </c>
    </row>
    <row r="92" spans="1:3" ht="14.25">
      <c r="A92" s="5" t="s">
        <v>251</v>
      </c>
      <c r="B92" s="5" t="s">
        <v>252</v>
      </c>
      <c r="C92" s="6">
        <v>360000</v>
      </c>
    </row>
    <row r="93" spans="1:3" ht="14.25">
      <c r="A93" s="5" t="s">
        <v>253</v>
      </c>
      <c r="B93" s="5" t="s">
        <v>254</v>
      </c>
      <c r="C93" s="6">
        <v>10000</v>
      </c>
    </row>
    <row r="94" spans="1:3" ht="14.25">
      <c r="A94" s="5" t="s">
        <v>55</v>
      </c>
      <c r="B94" s="5" t="s">
        <v>255</v>
      </c>
      <c r="C94" s="6">
        <v>7000</v>
      </c>
    </row>
    <row r="95" spans="1:3" ht="14.25">
      <c r="A95" s="5" t="s">
        <v>256</v>
      </c>
      <c r="B95" s="5" t="s">
        <v>257</v>
      </c>
      <c r="C95" s="6">
        <v>28000</v>
      </c>
    </row>
    <row r="96" spans="1:3" ht="14.25">
      <c r="A96" s="5"/>
      <c r="B96" s="7" t="s">
        <v>2</v>
      </c>
      <c r="C96" s="8">
        <v>14937789.27</v>
      </c>
    </row>
    <row r="97" spans="1:3" ht="14.25">
      <c r="A97" s="3" t="s">
        <v>89</v>
      </c>
      <c r="B97" s="3" t="s">
        <v>258</v>
      </c>
      <c r="C97" s="4" t="s">
        <v>1</v>
      </c>
    </row>
    <row r="98" spans="1:3" ht="14.25">
      <c r="A98" s="5" t="s">
        <v>259</v>
      </c>
      <c r="B98" s="5" t="s">
        <v>260</v>
      </c>
      <c r="C98" s="6">
        <v>6000</v>
      </c>
    </row>
    <row r="99" spans="1:3" ht="14.25">
      <c r="A99" s="5" t="s">
        <v>261</v>
      </c>
      <c r="B99" s="5" t="s">
        <v>262</v>
      </c>
      <c r="C99" s="6">
        <v>15000</v>
      </c>
    </row>
    <row r="100" spans="1:3" ht="14.25">
      <c r="A100" s="5" t="s">
        <v>263</v>
      </c>
      <c r="B100" s="5" t="s">
        <v>264</v>
      </c>
      <c r="C100" s="6">
        <v>169414.43</v>
      </c>
    </row>
    <row r="101" spans="1:3" ht="14.25">
      <c r="A101" s="5" t="s">
        <v>265</v>
      </c>
      <c r="B101" s="5" t="s">
        <v>266</v>
      </c>
      <c r="C101" s="6">
        <v>100000</v>
      </c>
    </row>
    <row r="102" spans="1:3" ht="14.25">
      <c r="A102" s="5" t="s">
        <v>267</v>
      </c>
      <c r="B102" s="5" t="s">
        <v>268</v>
      </c>
      <c r="C102" s="6">
        <v>616763.29</v>
      </c>
    </row>
    <row r="103" spans="1:3" ht="14.25">
      <c r="A103" s="5" t="s">
        <v>269</v>
      </c>
      <c r="B103" s="5" t="s">
        <v>270</v>
      </c>
      <c r="C103" s="6">
        <v>192602.1</v>
      </c>
    </row>
    <row r="104" spans="1:3" ht="14.25">
      <c r="A104" s="5" t="s">
        <v>271</v>
      </c>
      <c r="B104" s="5" t="s">
        <v>272</v>
      </c>
      <c r="C104" s="6">
        <v>50000</v>
      </c>
    </row>
    <row r="105" spans="1:3" ht="14.25">
      <c r="A105" s="5"/>
      <c r="B105" s="7" t="s">
        <v>2</v>
      </c>
      <c r="C105" s="8">
        <v>1149779.82</v>
      </c>
    </row>
    <row r="106" spans="1:3" ht="14.25">
      <c r="A106" s="3" t="s">
        <v>89</v>
      </c>
      <c r="B106" s="3" t="s">
        <v>273</v>
      </c>
      <c r="C106" s="4" t="s">
        <v>1</v>
      </c>
    </row>
    <row r="107" spans="1:3" ht="14.25">
      <c r="A107" s="5" t="s">
        <v>274</v>
      </c>
      <c r="B107" s="5" t="s">
        <v>275</v>
      </c>
      <c r="C107" s="6">
        <v>346000</v>
      </c>
    </row>
    <row r="108" spans="1:3" ht="14.25">
      <c r="A108" s="5"/>
      <c r="B108" s="7" t="s">
        <v>2</v>
      </c>
      <c r="C108" s="8">
        <v>346000</v>
      </c>
    </row>
    <row r="109" spans="1:3" ht="14.25">
      <c r="A109" s="3" t="s">
        <v>89</v>
      </c>
      <c r="B109" s="3" t="s">
        <v>276</v>
      </c>
      <c r="C109" s="4" t="s">
        <v>1</v>
      </c>
    </row>
    <row r="110" spans="1:3" ht="14.25">
      <c r="A110" s="5" t="s">
        <v>66</v>
      </c>
      <c r="B110" s="5" t="s">
        <v>277</v>
      </c>
      <c r="C110" s="6">
        <v>250000</v>
      </c>
    </row>
    <row r="111" spans="1:3" ht="14.25">
      <c r="A111" s="5"/>
      <c r="B111" s="7" t="s">
        <v>2</v>
      </c>
      <c r="C111" s="8">
        <v>250000</v>
      </c>
    </row>
    <row r="112" spans="1:3" ht="14.25">
      <c r="A112" s="5"/>
      <c r="B112" s="9"/>
      <c r="C112" s="4" t="s">
        <v>1</v>
      </c>
    </row>
    <row r="113" spans="1:3" ht="14.25">
      <c r="A113" s="5"/>
      <c r="B113" s="4" t="s">
        <v>278</v>
      </c>
      <c r="C113" s="10">
        <v>57935229.57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8" sqref="C8:I8"/>
    </sheetView>
  </sheetViews>
  <sheetFormatPr defaultColWidth="11.421875" defaultRowHeight="15"/>
  <cols>
    <col min="1" max="1" width="11.57421875" style="11" customWidth="1"/>
    <col min="2" max="2" width="47.57421875" style="0" customWidth="1"/>
    <col min="3" max="4" width="13.57421875" style="0" bestFit="1" customWidth="1"/>
    <col min="5" max="5" width="11.7109375" style="0" customWidth="1"/>
  </cols>
  <sheetData>
    <row r="1" spans="1:9" ht="18">
      <c r="A1" s="43" t="s">
        <v>291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15" t="s">
        <v>89</v>
      </c>
      <c r="B2" s="12" t="s">
        <v>11</v>
      </c>
      <c r="C2" s="4" t="s">
        <v>1</v>
      </c>
      <c r="D2" s="4" t="s">
        <v>284</v>
      </c>
      <c r="E2" s="4" t="s">
        <v>285</v>
      </c>
      <c r="F2" s="4" t="s">
        <v>286</v>
      </c>
      <c r="G2" s="4" t="s">
        <v>287</v>
      </c>
      <c r="H2" s="4" t="s">
        <v>288</v>
      </c>
      <c r="I2" s="4" t="s">
        <v>289</v>
      </c>
    </row>
    <row r="3" spans="1:9" ht="14.25">
      <c r="A3" s="16" t="s">
        <v>12</v>
      </c>
      <c r="B3" s="13" t="s">
        <v>279</v>
      </c>
      <c r="C3" s="35">
        <v>100000</v>
      </c>
      <c r="D3" s="6">
        <v>100000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4.25">
      <c r="A4" s="16"/>
      <c r="B4" s="7" t="s">
        <v>290</v>
      </c>
      <c r="C4" s="8">
        <v>100000</v>
      </c>
      <c r="D4" s="8">
        <v>100000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 ht="14.25">
      <c r="A5" s="15" t="s">
        <v>89</v>
      </c>
      <c r="B5" s="12" t="s">
        <v>14</v>
      </c>
      <c r="C5" s="4" t="s">
        <v>1</v>
      </c>
      <c r="D5" s="4" t="s">
        <v>284</v>
      </c>
      <c r="E5" s="4" t="s">
        <v>285</v>
      </c>
      <c r="F5" s="4" t="s">
        <v>286</v>
      </c>
      <c r="G5" s="4" t="s">
        <v>287</v>
      </c>
      <c r="H5" s="4" t="s">
        <v>288</v>
      </c>
      <c r="I5" s="4" t="s">
        <v>289</v>
      </c>
    </row>
    <row r="6" spans="1:9" ht="14.25">
      <c r="A6" s="16" t="s">
        <v>17</v>
      </c>
      <c r="B6" s="13" t="s">
        <v>18</v>
      </c>
      <c r="C6" s="6">
        <v>560000</v>
      </c>
      <c r="D6" s="6">
        <v>560000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4.25">
      <c r="A7" s="16" t="s">
        <v>19</v>
      </c>
      <c r="B7" s="13" t="s">
        <v>637</v>
      </c>
      <c r="C7" s="6">
        <f>SUM(D7:I7)</f>
        <v>100000</v>
      </c>
      <c r="D7" s="6">
        <v>100000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4.25">
      <c r="A8" s="16"/>
      <c r="B8" s="7" t="s">
        <v>290</v>
      </c>
      <c r="C8" s="8">
        <f>SUM(C6:C7)</f>
        <v>660000</v>
      </c>
      <c r="D8" s="8">
        <f aca="true" t="shared" si="0" ref="D8:I8">SUM(D6:D7)</f>
        <v>660000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</row>
    <row r="9" spans="1:9" ht="14.25">
      <c r="A9" s="15" t="s">
        <v>89</v>
      </c>
      <c r="B9" s="12" t="s">
        <v>49</v>
      </c>
      <c r="C9" s="4" t="s">
        <v>1</v>
      </c>
      <c r="D9" s="4" t="s">
        <v>284</v>
      </c>
      <c r="E9" s="4" t="s">
        <v>285</v>
      </c>
      <c r="F9" s="4" t="s">
        <v>286</v>
      </c>
      <c r="G9" s="4" t="s">
        <v>287</v>
      </c>
      <c r="H9" s="4" t="s">
        <v>288</v>
      </c>
      <c r="I9" s="4" t="s">
        <v>289</v>
      </c>
    </row>
    <row r="10" spans="1:9" ht="14.25">
      <c r="A10" s="16" t="s">
        <v>50</v>
      </c>
      <c r="B10" s="13" t="s">
        <v>638</v>
      </c>
      <c r="C10" s="6">
        <v>140000</v>
      </c>
      <c r="D10" s="6">
        <v>140000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4.25">
      <c r="A11" s="16"/>
      <c r="B11" s="7" t="s">
        <v>290</v>
      </c>
      <c r="C11" s="8">
        <f>SUM(C10)</f>
        <v>140000</v>
      </c>
      <c r="D11" s="8">
        <f aca="true" t="shared" si="1" ref="D11:I11">SUM(D10)</f>
        <v>140000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</row>
    <row r="12" spans="1:9" ht="14.25">
      <c r="A12" s="15" t="s">
        <v>89</v>
      </c>
      <c r="B12" s="12" t="s">
        <v>54</v>
      </c>
      <c r="C12" s="4" t="s">
        <v>1</v>
      </c>
      <c r="D12" s="4" t="s">
        <v>284</v>
      </c>
      <c r="E12" s="4" t="s">
        <v>285</v>
      </c>
      <c r="F12" s="4" t="s">
        <v>286</v>
      </c>
      <c r="G12" s="4" t="s">
        <v>287</v>
      </c>
      <c r="H12" s="4" t="s">
        <v>288</v>
      </c>
      <c r="I12" s="4" t="s">
        <v>289</v>
      </c>
    </row>
    <row r="13" spans="1:9" ht="14.25">
      <c r="A13" s="16" t="s">
        <v>56</v>
      </c>
      <c r="B13" s="13" t="s">
        <v>639</v>
      </c>
      <c r="C13" s="6">
        <v>100000</v>
      </c>
      <c r="D13" s="6">
        <v>100000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4.25">
      <c r="A14" s="16"/>
      <c r="B14" s="7" t="s">
        <v>290</v>
      </c>
      <c r="C14" s="8">
        <v>100000</v>
      </c>
      <c r="D14" s="8">
        <v>100000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4.25">
      <c r="A15" s="15" t="s">
        <v>89</v>
      </c>
      <c r="B15" s="12" t="s">
        <v>58</v>
      </c>
      <c r="C15" s="4" t="s">
        <v>1</v>
      </c>
      <c r="D15" s="4" t="s">
        <v>284</v>
      </c>
      <c r="E15" s="4" t="s">
        <v>285</v>
      </c>
      <c r="F15" s="4" t="s">
        <v>286</v>
      </c>
      <c r="G15" s="4" t="s">
        <v>287</v>
      </c>
      <c r="H15" s="4" t="s">
        <v>288</v>
      </c>
      <c r="I15" s="4" t="s">
        <v>289</v>
      </c>
    </row>
    <row r="16" spans="1:9" ht="14.25">
      <c r="A16" s="16" t="s">
        <v>59</v>
      </c>
      <c r="B16" s="13" t="s">
        <v>280</v>
      </c>
      <c r="C16" s="6">
        <v>80000</v>
      </c>
      <c r="D16" s="6">
        <v>80000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4.25">
      <c r="A17" s="16"/>
      <c r="B17" s="7" t="s">
        <v>290</v>
      </c>
      <c r="C17" s="8">
        <v>80000</v>
      </c>
      <c r="D17" s="8">
        <v>80000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4.25">
      <c r="A18" s="15" t="s">
        <v>89</v>
      </c>
      <c r="B18" s="12" t="s">
        <v>67</v>
      </c>
      <c r="C18" s="4" t="s">
        <v>1</v>
      </c>
      <c r="D18" s="4" t="s">
        <v>284</v>
      </c>
      <c r="E18" s="4" t="s">
        <v>285</v>
      </c>
      <c r="F18" s="4" t="s">
        <v>286</v>
      </c>
      <c r="G18" s="4" t="s">
        <v>287</v>
      </c>
      <c r="H18" s="4" t="s">
        <v>288</v>
      </c>
      <c r="I18" s="4" t="s">
        <v>289</v>
      </c>
    </row>
    <row r="19" spans="1:9" ht="14.25">
      <c r="A19" s="16" t="s">
        <v>68</v>
      </c>
      <c r="B19" s="13" t="s">
        <v>281</v>
      </c>
      <c r="C19" s="6">
        <v>120000</v>
      </c>
      <c r="D19" s="6">
        <v>120000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4.25">
      <c r="A20" s="16"/>
      <c r="B20" s="7" t="s">
        <v>290</v>
      </c>
      <c r="C20" s="8">
        <f>SUM(C19)</f>
        <v>120000</v>
      </c>
      <c r="D20" s="8">
        <f aca="true" t="shared" si="2" ref="D20:I20">SUM(D19)</f>
        <v>120000</v>
      </c>
      <c r="E20" s="8">
        <f t="shared" si="2"/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</row>
    <row r="21" spans="1:9" ht="14.25">
      <c r="A21" s="15" t="s">
        <v>89</v>
      </c>
      <c r="B21" s="12" t="s">
        <v>70</v>
      </c>
      <c r="C21" s="4" t="s">
        <v>1</v>
      </c>
      <c r="D21" s="4" t="s">
        <v>284</v>
      </c>
      <c r="E21" s="4" t="s">
        <v>285</v>
      </c>
      <c r="F21" s="4" t="s">
        <v>286</v>
      </c>
      <c r="G21" s="4" t="s">
        <v>287</v>
      </c>
      <c r="H21" s="4" t="s">
        <v>288</v>
      </c>
      <c r="I21" s="4" t="s">
        <v>289</v>
      </c>
    </row>
    <row r="22" spans="1:9" ht="14.25">
      <c r="A22" s="16" t="s">
        <v>50</v>
      </c>
      <c r="B22" s="13" t="s">
        <v>282</v>
      </c>
      <c r="C22" s="6">
        <v>250000</v>
      </c>
      <c r="D22" s="6">
        <v>250000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4.25">
      <c r="A23" s="16"/>
      <c r="B23" s="7" t="s">
        <v>290</v>
      </c>
      <c r="C23" s="8">
        <v>250000</v>
      </c>
      <c r="D23" s="8">
        <v>250000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4.25">
      <c r="A24" s="16"/>
      <c r="B24" s="5"/>
      <c r="C24" s="4" t="s">
        <v>1</v>
      </c>
      <c r="D24" s="4" t="s">
        <v>284</v>
      </c>
      <c r="E24" s="4" t="s">
        <v>285</v>
      </c>
      <c r="F24" s="4" t="s">
        <v>286</v>
      </c>
      <c r="G24" s="4" t="s">
        <v>287</v>
      </c>
      <c r="H24" s="4" t="s">
        <v>288</v>
      </c>
      <c r="I24" s="4" t="s">
        <v>289</v>
      </c>
    </row>
    <row r="25" spans="1:9" ht="14.25">
      <c r="A25" s="17"/>
      <c r="B25" s="14" t="s">
        <v>283</v>
      </c>
      <c r="C25" s="10">
        <f>C4+C8+C11+C14+C17+C20+C23</f>
        <v>1450000</v>
      </c>
      <c r="D25" s="10">
        <f aca="true" t="shared" si="3" ref="D25:I25">D4+D8+D11+D14+D17+D20+D23</f>
        <v>1450000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</row>
  </sheetData>
  <sheetProtection/>
  <mergeCells count="1">
    <mergeCell ref="A1:I1"/>
  </mergeCells>
  <printOptions/>
  <pageMargins left="0.11811023622047245" right="0.11811023622047245" top="0.35433070866141736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11">
      <selection activeCell="C142" sqref="C142"/>
    </sheetView>
  </sheetViews>
  <sheetFormatPr defaultColWidth="11.421875" defaultRowHeight="15"/>
  <cols>
    <col min="1" max="2" width="7.140625" style="0" bestFit="1" customWidth="1"/>
    <col min="3" max="3" width="63.28125" style="0" bestFit="1" customWidth="1"/>
    <col min="4" max="4" width="14.28125" style="18" bestFit="1" customWidth="1"/>
  </cols>
  <sheetData>
    <row r="1" spans="1:4" ht="17.25">
      <c r="A1" s="44" t="s">
        <v>292</v>
      </c>
      <c r="B1" s="44"/>
      <c r="C1" s="44"/>
      <c r="D1" s="44"/>
    </row>
    <row r="2" spans="1:4" ht="14.25">
      <c r="A2" s="19"/>
      <c r="B2" s="19"/>
      <c r="C2" s="19"/>
      <c r="D2" s="20"/>
    </row>
    <row r="3" spans="1:4" ht="14.25">
      <c r="A3" s="21" t="s">
        <v>38</v>
      </c>
      <c r="B3" s="21" t="s">
        <v>6</v>
      </c>
      <c r="C3" s="21"/>
      <c r="D3" s="22"/>
    </row>
    <row r="4" spans="1:4" ht="14.25">
      <c r="A4" s="21"/>
      <c r="B4" s="21"/>
      <c r="C4" s="23" t="s">
        <v>293</v>
      </c>
      <c r="D4" s="24">
        <v>25000</v>
      </c>
    </row>
    <row r="5" spans="1:4" ht="14.25">
      <c r="A5" s="21" t="s">
        <v>294</v>
      </c>
      <c r="B5" s="21" t="s">
        <v>6</v>
      </c>
      <c r="C5" s="21"/>
      <c r="D5" s="22"/>
    </row>
    <row r="6" spans="1:4" ht="14.25">
      <c r="A6" s="21"/>
      <c r="B6" s="21"/>
      <c r="C6" s="23" t="s">
        <v>295</v>
      </c>
      <c r="D6" s="24">
        <v>8000</v>
      </c>
    </row>
    <row r="7" spans="1:4" ht="14.25">
      <c r="A7" s="21" t="s">
        <v>296</v>
      </c>
      <c r="B7" s="21" t="s">
        <v>27</v>
      </c>
      <c r="C7" s="21"/>
      <c r="D7" s="22"/>
    </row>
    <row r="8" spans="1:4" ht="14.25">
      <c r="A8" s="21"/>
      <c r="B8" s="21"/>
      <c r="C8" s="23" t="s">
        <v>297</v>
      </c>
      <c r="D8" s="24">
        <v>24000</v>
      </c>
    </row>
    <row r="9" spans="1:4" ht="14.25">
      <c r="A9" s="21" t="s">
        <v>296</v>
      </c>
      <c r="B9" s="21" t="s">
        <v>28</v>
      </c>
      <c r="C9" s="21"/>
      <c r="D9" s="22"/>
    </row>
    <row r="10" spans="1:4" ht="14.25">
      <c r="A10" s="21"/>
      <c r="B10" s="21"/>
      <c r="C10" s="23" t="s">
        <v>298</v>
      </c>
      <c r="D10" s="24">
        <v>46000</v>
      </c>
    </row>
    <row r="11" spans="1:4" ht="14.25">
      <c r="A11" s="21" t="s">
        <v>296</v>
      </c>
      <c r="B11" s="21" t="s">
        <v>29</v>
      </c>
      <c r="C11" s="21"/>
      <c r="D11" s="22"/>
    </row>
    <row r="12" spans="1:4" ht="14.25">
      <c r="A12" s="21"/>
      <c r="B12" s="21"/>
      <c r="C12" s="23" t="s">
        <v>299</v>
      </c>
      <c r="D12" s="24">
        <v>23000</v>
      </c>
    </row>
    <row r="13" spans="1:4" ht="14.25">
      <c r="A13" s="21" t="s">
        <v>296</v>
      </c>
      <c r="B13" s="21" t="s">
        <v>30</v>
      </c>
      <c r="C13" s="21"/>
      <c r="D13" s="22"/>
    </row>
    <row r="14" spans="1:4" ht="14.25">
      <c r="A14" s="21"/>
      <c r="B14" s="21"/>
      <c r="C14" s="23" t="s">
        <v>300</v>
      </c>
      <c r="D14" s="24">
        <v>26000</v>
      </c>
    </row>
    <row r="15" spans="1:4" ht="14.25">
      <c r="A15" s="21" t="s">
        <v>296</v>
      </c>
      <c r="B15" s="21" t="s">
        <v>31</v>
      </c>
      <c r="C15" s="21"/>
      <c r="D15" s="22"/>
    </row>
    <row r="16" spans="1:4" ht="14.25">
      <c r="A16" s="21"/>
      <c r="B16" s="21"/>
      <c r="C16" s="23" t="s">
        <v>301</v>
      </c>
      <c r="D16" s="24">
        <v>14000</v>
      </c>
    </row>
    <row r="17" spans="1:4" ht="14.25">
      <c r="A17" s="21" t="s">
        <v>302</v>
      </c>
      <c r="B17" s="21" t="s">
        <v>6</v>
      </c>
      <c r="C17" s="21"/>
      <c r="D17" s="22"/>
    </row>
    <row r="18" spans="1:4" ht="14.25">
      <c r="A18" s="21"/>
      <c r="B18" s="21"/>
      <c r="C18" s="23" t="s">
        <v>303</v>
      </c>
      <c r="D18" s="24">
        <v>6000</v>
      </c>
    </row>
    <row r="19" spans="1:4" ht="14.25">
      <c r="A19" s="21" t="s">
        <v>302</v>
      </c>
      <c r="B19" s="21" t="s">
        <v>27</v>
      </c>
      <c r="C19" s="21"/>
      <c r="D19" s="22"/>
    </row>
    <row r="20" spans="1:4" ht="14.25">
      <c r="A20" s="21"/>
      <c r="B20" s="21"/>
      <c r="C20" s="23" t="s">
        <v>304</v>
      </c>
      <c r="D20" s="24">
        <v>14000</v>
      </c>
    </row>
    <row r="21" spans="1:4" ht="14.25">
      <c r="A21" s="21" t="s">
        <v>305</v>
      </c>
      <c r="B21" s="21" t="s">
        <v>6</v>
      </c>
      <c r="C21" s="21"/>
      <c r="D21" s="22"/>
    </row>
    <row r="22" spans="1:4" ht="14.25">
      <c r="A22" s="21"/>
      <c r="B22" s="21"/>
      <c r="C22" s="23" t="s">
        <v>297</v>
      </c>
      <c r="D22" s="24">
        <v>35000</v>
      </c>
    </row>
    <row r="23" spans="1:4" ht="14.25">
      <c r="A23" s="21" t="s">
        <v>306</v>
      </c>
      <c r="B23" s="21" t="s">
        <v>6</v>
      </c>
      <c r="C23" s="21"/>
      <c r="D23" s="22"/>
    </row>
    <row r="24" spans="1:4" ht="14.25">
      <c r="A24" s="21"/>
      <c r="B24" s="21"/>
      <c r="C24" s="23" t="s">
        <v>307</v>
      </c>
      <c r="D24" s="24">
        <v>3000</v>
      </c>
    </row>
    <row r="25" spans="1:4" ht="14.25">
      <c r="A25" s="21" t="s">
        <v>306</v>
      </c>
      <c r="B25" s="21" t="s">
        <v>27</v>
      </c>
      <c r="C25" s="21"/>
      <c r="D25" s="22"/>
    </row>
    <row r="26" spans="1:4" ht="14.25">
      <c r="A26" s="21"/>
      <c r="B26" s="21"/>
      <c r="C26" s="23" t="s">
        <v>308</v>
      </c>
      <c r="D26" s="24">
        <v>3000</v>
      </c>
    </row>
    <row r="27" spans="1:4" ht="14.25">
      <c r="A27" s="21" t="s">
        <v>306</v>
      </c>
      <c r="B27" s="21" t="s">
        <v>28</v>
      </c>
      <c r="C27" s="21"/>
      <c r="D27" s="22"/>
    </row>
    <row r="28" spans="1:4" ht="14.25">
      <c r="A28" s="21"/>
      <c r="B28" s="21"/>
      <c r="C28" s="23" t="s">
        <v>309</v>
      </c>
      <c r="D28" s="24">
        <v>3000</v>
      </c>
    </row>
    <row r="29" spans="1:4" ht="14.25">
      <c r="A29" s="21" t="s">
        <v>310</v>
      </c>
      <c r="B29" s="21" t="s">
        <v>6</v>
      </c>
      <c r="C29" s="21"/>
      <c r="D29" s="22"/>
    </row>
    <row r="30" spans="1:4" ht="14.25">
      <c r="A30" s="21"/>
      <c r="B30" s="21"/>
      <c r="C30" s="23" t="s">
        <v>311</v>
      </c>
      <c r="D30" s="24">
        <v>3500</v>
      </c>
    </row>
    <row r="31" spans="1:4" ht="14.25">
      <c r="A31" s="21" t="s">
        <v>312</v>
      </c>
      <c r="B31" s="21" t="s">
        <v>6</v>
      </c>
      <c r="C31" s="21"/>
      <c r="D31" s="22"/>
    </row>
    <row r="32" spans="1:4" ht="14.25">
      <c r="A32" s="21"/>
      <c r="B32" s="21"/>
      <c r="C32" s="23" t="s">
        <v>313</v>
      </c>
      <c r="D32" s="24">
        <v>20000</v>
      </c>
    </row>
    <row r="33" spans="1:4" ht="14.25">
      <c r="A33" s="21" t="s">
        <v>314</v>
      </c>
      <c r="B33" s="21" t="s">
        <v>32</v>
      </c>
      <c r="C33" s="21"/>
      <c r="D33" s="22"/>
    </row>
    <row r="34" spans="1:4" ht="14.25">
      <c r="A34" s="21"/>
      <c r="B34" s="21"/>
      <c r="C34" s="23" t="s">
        <v>315</v>
      </c>
      <c r="D34" s="24">
        <v>5300</v>
      </c>
    </row>
    <row r="35" spans="1:4" ht="14.25">
      <c r="A35" s="21" t="s">
        <v>314</v>
      </c>
      <c r="B35" s="21" t="s">
        <v>27</v>
      </c>
      <c r="C35" s="21"/>
      <c r="D35" s="22"/>
    </row>
    <row r="36" spans="1:4" ht="14.25">
      <c r="A36" s="21"/>
      <c r="B36" s="21"/>
      <c r="C36" s="23" t="s">
        <v>316</v>
      </c>
      <c r="D36" s="24">
        <v>55900</v>
      </c>
    </row>
    <row r="37" spans="1:4" ht="14.25">
      <c r="A37" s="21" t="s">
        <v>314</v>
      </c>
      <c r="B37" s="21" t="s">
        <v>33</v>
      </c>
      <c r="C37" s="21"/>
      <c r="D37" s="22"/>
    </row>
    <row r="38" spans="1:4" ht="14.25">
      <c r="A38" s="21"/>
      <c r="B38" s="21"/>
      <c r="C38" s="23" t="s">
        <v>317</v>
      </c>
      <c r="D38" s="24">
        <v>55500</v>
      </c>
    </row>
    <row r="39" spans="1:4" ht="14.25">
      <c r="A39" s="21" t="s">
        <v>314</v>
      </c>
      <c r="B39" s="21" t="s">
        <v>34</v>
      </c>
      <c r="C39" s="21"/>
      <c r="D39" s="22"/>
    </row>
    <row r="40" spans="1:4" ht="14.25">
      <c r="A40" s="21"/>
      <c r="B40" s="21"/>
      <c r="C40" s="23" t="s">
        <v>318</v>
      </c>
      <c r="D40" s="24">
        <v>2500</v>
      </c>
    </row>
    <row r="41" spans="1:4" ht="14.25">
      <c r="A41" s="21" t="s">
        <v>319</v>
      </c>
      <c r="B41" s="21" t="s">
        <v>22</v>
      </c>
      <c r="C41" s="21"/>
      <c r="D41" s="22"/>
    </row>
    <row r="42" spans="1:4" ht="14.25">
      <c r="A42" s="21"/>
      <c r="B42" s="21"/>
      <c r="C42" s="23" t="s">
        <v>320</v>
      </c>
      <c r="D42" s="24">
        <v>19000</v>
      </c>
    </row>
    <row r="43" spans="1:4" ht="14.25">
      <c r="A43" s="21" t="s">
        <v>319</v>
      </c>
      <c r="B43" s="21" t="s">
        <v>27</v>
      </c>
      <c r="C43" s="21"/>
      <c r="D43" s="22"/>
    </row>
    <row r="44" spans="1:4" ht="14.25">
      <c r="A44" s="21"/>
      <c r="B44" s="21"/>
      <c r="C44" s="23" t="s">
        <v>321</v>
      </c>
      <c r="D44" s="24">
        <v>30000</v>
      </c>
    </row>
    <row r="45" spans="1:4" ht="14.25">
      <c r="A45" s="21" t="s">
        <v>319</v>
      </c>
      <c r="B45" s="21" t="s">
        <v>29</v>
      </c>
      <c r="C45" s="21"/>
      <c r="D45" s="22"/>
    </row>
    <row r="46" spans="1:4" ht="14.25">
      <c r="A46" s="21"/>
      <c r="B46" s="21"/>
      <c r="C46" s="23" t="s">
        <v>322</v>
      </c>
      <c r="D46" s="24">
        <v>18000</v>
      </c>
    </row>
    <row r="47" spans="1:4" ht="14.25">
      <c r="A47" s="21" t="s">
        <v>319</v>
      </c>
      <c r="B47" s="21" t="s">
        <v>30</v>
      </c>
      <c r="C47" s="21"/>
      <c r="D47" s="22"/>
    </row>
    <row r="48" spans="1:4" ht="14.25">
      <c r="A48" s="21"/>
      <c r="B48" s="21"/>
      <c r="C48" s="23" t="s">
        <v>366</v>
      </c>
      <c r="D48" s="24">
        <v>30000</v>
      </c>
    </row>
    <row r="49" spans="1:4" ht="14.25">
      <c r="A49" s="21" t="s">
        <v>319</v>
      </c>
      <c r="B49" s="21" t="s">
        <v>31</v>
      </c>
      <c r="C49" s="21"/>
      <c r="D49" s="22"/>
    </row>
    <row r="50" spans="1:4" ht="14.25">
      <c r="A50" s="21"/>
      <c r="B50" s="21"/>
      <c r="C50" s="23" t="s">
        <v>323</v>
      </c>
      <c r="D50" s="24">
        <v>10000</v>
      </c>
    </row>
    <row r="51" spans="1:4" ht="14.25">
      <c r="A51" s="21" t="s">
        <v>319</v>
      </c>
      <c r="B51" s="21" t="s">
        <v>39</v>
      </c>
      <c r="C51" s="21"/>
      <c r="D51" s="22"/>
    </row>
    <row r="52" spans="1:4" ht="14.25">
      <c r="A52" s="21"/>
      <c r="B52" s="21"/>
      <c r="C52" s="23" t="s">
        <v>367</v>
      </c>
      <c r="D52" s="24">
        <v>15000</v>
      </c>
    </row>
    <row r="53" spans="1:4" ht="14.25">
      <c r="A53" s="21" t="s">
        <v>319</v>
      </c>
      <c r="B53" s="21" t="s">
        <v>40</v>
      </c>
      <c r="C53" s="21"/>
      <c r="D53" s="22"/>
    </row>
    <row r="54" spans="1:4" ht="14.25">
      <c r="A54" s="21"/>
      <c r="B54" s="21"/>
      <c r="C54" s="23" t="s">
        <v>324</v>
      </c>
      <c r="D54" s="24">
        <v>55000</v>
      </c>
    </row>
    <row r="55" spans="1:4" ht="14.25">
      <c r="A55" s="21" t="s">
        <v>319</v>
      </c>
      <c r="B55" s="21" t="s">
        <v>41</v>
      </c>
      <c r="C55" s="21"/>
      <c r="D55" s="22"/>
    </row>
    <row r="56" spans="1:4" ht="14.25">
      <c r="A56" s="21"/>
      <c r="B56" s="21"/>
      <c r="C56" s="23" t="s">
        <v>325</v>
      </c>
      <c r="D56" s="24">
        <v>20000</v>
      </c>
    </row>
    <row r="57" spans="1:4" ht="14.25">
      <c r="A57" s="21" t="s">
        <v>319</v>
      </c>
      <c r="B57" s="21" t="s">
        <v>42</v>
      </c>
      <c r="C57" s="21"/>
      <c r="D57" s="22"/>
    </row>
    <row r="58" spans="1:4" ht="14.25">
      <c r="A58" s="21"/>
      <c r="B58" s="21"/>
      <c r="C58" s="23" t="s">
        <v>326</v>
      </c>
      <c r="D58" s="24">
        <v>2000</v>
      </c>
    </row>
    <row r="59" spans="1:4" ht="14.25">
      <c r="A59" s="21" t="s">
        <v>327</v>
      </c>
      <c r="B59" s="21" t="s">
        <v>6</v>
      </c>
      <c r="C59" s="21"/>
      <c r="D59" s="22"/>
    </row>
    <row r="60" spans="1:4" ht="14.25">
      <c r="A60" s="21"/>
      <c r="B60" s="21"/>
      <c r="C60" s="23" t="s">
        <v>328</v>
      </c>
      <c r="D60" s="24">
        <v>56000</v>
      </c>
    </row>
    <row r="61" spans="1:4" ht="14.25">
      <c r="A61" s="21" t="s">
        <v>329</v>
      </c>
      <c r="B61" s="21" t="s">
        <v>6</v>
      </c>
      <c r="C61" s="21"/>
      <c r="D61" s="22"/>
    </row>
    <row r="62" spans="1:4" ht="14.25">
      <c r="A62" s="21"/>
      <c r="B62" s="21"/>
      <c r="C62" s="23" t="s">
        <v>330</v>
      </c>
      <c r="D62" s="24">
        <v>15000</v>
      </c>
    </row>
    <row r="63" spans="1:4" ht="14.25">
      <c r="A63" s="21" t="s">
        <v>164</v>
      </c>
      <c r="B63" s="21" t="s">
        <v>44</v>
      </c>
      <c r="C63" s="21"/>
      <c r="D63" s="22"/>
    </row>
    <row r="64" spans="1:4" ht="14.25">
      <c r="A64" s="21"/>
      <c r="B64" s="21"/>
      <c r="C64" s="23" t="s">
        <v>331</v>
      </c>
      <c r="D64" s="24">
        <v>4500</v>
      </c>
    </row>
    <row r="65" spans="1:4" ht="14.25">
      <c r="A65" s="21" t="s">
        <v>164</v>
      </c>
      <c r="B65" s="21" t="s">
        <v>45</v>
      </c>
      <c r="C65" s="21"/>
      <c r="D65" s="22"/>
    </row>
    <row r="66" spans="1:4" ht="14.25">
      <c r="A66" s="21"/>
      <c r="B66" s="21"/>
      <c r="C66" s="23" t="s">
        <v>332</v>
      </c>
      <c r="D66" s="24">
        <v>4500</v>
      </c>
    </row>
    <row r="67" spans="1:4" ht="14.25">
      <c r="A67" s="21" t="s">
        <v>164</v>
      </c>
      <c r="B67" s="21" t="s">
        <v>46</v>
      </c>
      <c r="C67" s="21"/>
      <c r="D67" s="22"/>
    </row>
    <row r="68" spans="1:4" ht="14.25">
      <c r="A68" s="21"/>
      <c r="B68" s="21"/>
      <c r="C68" s="23" t="s">
        <v>333</v>
      </c>
      <c r="D68" s="24">
        <v>4500</v>
      </c>
    </row>
    <row r="69" spans="1:4" ht="14.25">
      <c r="A69" s="21" t="s">
        <v>164</v>
      </c>
      <c r="B69" s="21" t="s">
        <v>47</v>
      </c>
      <c r="C69" s="21"/>
      <c r="D69" s="22"/>
    </row>
    <row r="70" spans="1:4" ht="14.25">
      <c r="A70" s="21"/>
      <c r="B70" s="21"/>
      <c r="C70" s="23" t="s">
        <v>334</v>
      </c>
      <c r="D70" s="24">
        <v>2500</v>
      </c>
    </row>
    <row r="71" spans="1:4" ht="14.25">
      <c r="A71" s="21" t="s">
        <v>164</v>
      </c>
      <c r="B71" s="21" t="s">
        <v>48</v>
      </c>
      <c r="C71" s="21"/>
      <c r="D71" s="22"/>
    </row>
    <row r="72" spans="1:4" ht="14.25">
      <c r="A72" s="21"/>
      <c r="B72" s="21"/>
      <c r="C72" s="23" t="s">
        <v>335</v>
      </c>
      <c r="D72" s="24">
        <v>1500</v>
      </c>
    </row>
    <row r="73" spans="1:4" ht="14.25">
      <c r="A73" s="21" t="s">
        <v>336</v>
      </c>
      <c r="B73" s="21" t="s">
        <v>28</v>
      </c>
      <c r="C73" s="21"/>
      <c r="D73" s="22"/>
    </row>
    <row r="74" spans="1:4" ht="14.25">
      <c r="A74" s="21"/>
      <c r="B74" s="21"/>
      <c r="C74" s="23" t="s">
        <v>337</v>
      </c>
      <c r="D74" s="24">
        <v>63000</v>
      </c>
    </row>
    <row r="75" spans="1:4" ht="14.25">
      <c r="A75" s="21" t="s">
        <v>338</v>
      </c>
      <c r="B75" s="21" t="s">
        <v>6</v>
      </c>
      <c r="C75" s="21"/>
      <c r="D75" s="22"/>
    </row>
    <row r="76" spans="1:4" ht="14.25">
      <c r="A76" s="21"/>
      <c r="B76" s="21"/>
      <c r="C76" s="23" t="s">
        <v>339</v>
      </c>
      <c r="D76" s="24">
        <v>75000</v>
      </c>
    </row>
    <row r="77" spans="1:4" ht="14.25">
      <c r="A77" s="21" t="s">
        <v>340</v>
      </c>
      <c r="B77" s="21" t="s">
        <v>6</v>
      </c>
      <c r="C77" s="21"/>
      <c r="D77" s="22"/>
    </row>
    <row r="78" spans="1:4" ht="14.25">
      <c r="A78" s="21"/>
      <c r="B78" s="21"/>
      <c r="C78" s="23" t="s">
        <v>341</v>
      </c>
      <c r="D78" s="24">
        <v>4320</v>
      </c>
    </row>
    <row r="79" spans="1:4" ht="14.25">
      <c r="A79" s="21" t="s">
        <v>342</v>
      </c>
      <c r="B79" s="21" t="s">
        <v>59</v>
      </c>
      <c r="C79" s="21"/>
      <c r="D79" s="22"/>
    </row>
    <row r="80" spans="1:4" ht="14.25">
      <c r="A80" s="21"/>
      <c r="B80" s="21"/>
      <c r="C80" s="23" t="s">
        <v>280</v>
      </c>
      <c r="D80" s="24">
        <v>80000</v>
      </c>
    </row>
    <row r="81" spans="1:4" ht="14.25">
      <c r="A81" s="21" t="s">
        <v>343</v>
      </c>
      <c r="B81" s="21" t="s">
        <v>6</v>
      </c>
      <c r="C81" s="21"/>
      <c r="D81" s="22"/>
    </row>
    <row r="82" spans="1:4" ht="14.25">
      <c r="A82" s="21"/>
      <c r="B82" s="21"/>
      <c r="C82" s="23" t="s">
        <v>344</v>
      </c>
      <c r="D82" s="24">
        <v>6300</v>
      </c>
    </row>
    <row r="83" spans="1:4" ht="14.25">
      <c r="A83" s="21" t="s">
        <v>343</v>
      </c>
      <c r="B83" s="21" t="s">
        <v>27</v>
      </c>
      <c r="C83" s="21"/>
      <c r="D83" s="22"/>
    </row>
    <row r="84" spans="1:4" ht="14.25">
      <c r="A84" s="21"/>
      <c r="B84" s="21"/>
      <c r="C84" s="23" t="s">
        <v>345</v>
      </c>
      <c r="D84" s="24">
        <v>4500</v>
      </c>
    </row>
    <row r="85" spans="1:4" ht="14.25">
      <c r="A85" s="21" t="s">
        <v>343</v>
      </c>
      <c r="B85" s="21" t="s">
        <v>28</v>
      </c>
      <c r="C85" s="21"/>
      <c r="D85" s="22"/>
    </row>
    <row r="86" spans="1:4" ht="14.25">
      <c r="A86" s="21"/>
      <c r="B86" s="21"/>
      <c r="C86" s="23" t="s">
        <v>346</v>
      </c>
      <c r="D86" s="24">
        <v>4500</v>
      </c>
    </row>
    <row r="87" spans="1:4" ht="14.25">
      <c r="A87" s="21" t="s">
        <v>343</v>
      </c>
      <c r="B87" s="21" t="s">
        <v>29</v>
      </c>
      <c r="C87" s="21"/>
      <c r="D87" s="22"/>
    </row>
    <row r="88" spans="1:4" ht="14.25">
      <c r="A88" s="21"/>
      <c r="B88" s="21"/>
      <c r="C88" s="23" t="s">
        <v>347</v>
      </c>
      <c r="D88" s="24">
        <v>4500</v>
      </c>
    </row>
    <row r="89" spans="1:4" ht="14.25">
      <c r="A89" s="21" t="s">
        <v>343</v>
      </c>
      <c r="B89" s="21" t="s">
        <v>30</v>
      </c>
      <c r="C89" s="21"/>
      <c r="D89" s="22"/>
    </row>
    <row r="90" spans="1:4" ht="14.25">
      <c r="A90" s="21"/>
      <c r="B90" s="21"/>
      <c r="C90" s="23" t="s">
        <v>348</v>
      </c>
      <c r="D90" s="24">
        <v>7303</v>
      </c>
    </row>
    <row r="91" spans="1:4" ht="14.25">
      <c r="A91" s="21" t="s">
        <v>343</v>
      </c>
      <c r="B91" s="21" t="s">
        <v>31</v>
      </c>
      <c r="C91" s="21"/>
      <c r="D91" s="22"/>
    </row>
    <row r="92" spans="1:4" ht="14.25">
      <c r="A92" s="21"/>
      <c r="B92" s="21"/>
      <c r="C92" s="23" t="s">
        <v>349</v>
      </c>
      <c r="D92" s="24">
        <v>5023</v>
      </c>
    </row>
    <row r="93" spans="1:4" ht="14.25">
      <c r="A93" s="21" t="s">
        <v>343</v>
      </c>
      <c r="B93" s="21" t="s">
        <v>39</v>
      </c>
      <c r="C93" s="21"/>
      <c r="D93" s="22"/>
    </row>
    <row r="94" spans="1:4" ht="14.25">
      <c r="A94" s="21"/>
      <c r="B94" s="21"/>
      <c r="C94" s="23" t="s">
        <v>350</v>
      </c>
      <c r="D94" s="24">
        <v>4500</v>
      </c>
    </row>
    <row r="95" spans="1:4" ht="14.25">
      <c r="A95" s="21" t="s">
        <v>343</v>
      </c>
      <c r="B95" s="21" t="s">
        <v>73</v>
      </c>
      <c r="C95" s="21"/>
      <c r="D95" s="22"/>
    </row>
    <row r="96" spans="1:4" ht="14.25">
      <c r="A96" s="21"/>
      <c r="B96" s="21"/>
      <c r="C96" s="23" t="s">
        <v>351</v>
      </c>
      <c r="D96" s="24">
        <v>7500</v>
      </c>
    </row>
    <row r="97" spans="1:4" ht="14.25">
      <c r="A97" s="21" t="s">
        <v>343</v>
      </c>
      <c r="B97" s="21" t="s">
        <v>74</v>
      </c>
      <c r="C97" s="21"/>
      <c r="D97" s="22"/>
    </row>
    <row r="98" spans="1:4" ht="14.25">
      <c r="A98" s="21"/>
      <c r="B98" s="21"/>
      <c r="C98" s="23" t="s">
        <v>352</v>
      </c>
      <c r="D98" s="24">
        <v>4500</v>
      </c>
    </row>
    <row r="99" spans="1:4" ht="14.25">
      <c r="A99" s="21" t="s">
        <v>343</v>
      </c>
      <c r="B99" s="21" t="s">
        <v>75</v>
      </c>
      <c r="C99" s="21"/>
      <c r="D99" s="22"/>
    </row>
    <row r="100" spans="1:4" ht="14.25">
      <c r="A100" s="21"/>
      <c r="B100" s="21"/>
      <c r="C100" s="23" t="s">
        <v>353</v>
      </c>
      <c r="D100" s="24">
        <v>4500</v>
      </c>
    </row>
    <row r="101" spans="1:4" ht="14.25">
      <c r="A101" s="21" t="s">
        <v>343</v>
      </c>
      <c r="B101" s="21" t="s">
        <v>76</v>
      </c>
      <c r="C101" s="21"/>
      <c r="D101" s="22"/>
    </row>
    <row r="102" spans="1:4" ht="14.25">
      <c r="A102" s="21"/>
      <c r="B102" s="21"/>
      <c r="C102" s="23" t="s">
        <v>354</v>
      </c>
      <c r="D102" s="24">
        <v>4873</v>
      </c>
    </row>
    <row r="103" spans="1:4" ht="14.25">
      <c r="A103" s="21" t="s">
        <v>343</v>
      </c>
      <c r="B103" s="21" t="s">
        <v>77</v>
      </c>
      <c r="C103" s="21"/>
      <c r="D103" s="22"/>
    </row>
    <row r="104" spans="1:4" ht="14.25">
      <c r="A104" s="21"/>
      <c r="B104" s="21"/>
      <c r="C104" s="23" t="s">
        <v>355</v>
      </c>
      <c r="D104" s="24">
        <v>4500</v>
      </c>
    </row>
    <row r="105" spans="1:4" ht="14.25">
      <c r="A105" s="21" t="s">
        <v>343</v>
      </c>
      <c r="B105" s="21" t="s">
        <v>78</v>
      </c>
      <c r="C105" s="21"/>
      <c r="D105" s="22"/>
    </row>
    <row r="106" spans="1:4" ht="14.25">
      <c r="A106" s="21"/>
      <c r="B106" s="21"/>
      <c r="C106" s="23" t="s">
        <v>356</v>
      </c>
      <c r="D106" s="24">
        <v>5500</v>
      </c>
    </row>
    <row r="107" spans="1:4" ht="14.25">
      <c r="A107" s="21" t="s">
        <v>343</v>
      </c>
      <c r="B107" s="21" t="s">
        <v>79</v>
      </c>
      <c r="C107" s="21"/>
      <c r="D107" s="22"/>
    </row>
    <row r="108" spans="1:4" ht="14.25">
      <c r="A108" s="21"/>
      <c r="B108" s="21"/>
      <c r="C108" s="23" t="s">
        <v>357</v>
      </c>
      <c r="D108" s="24">
        <v>4500</v>
      </c>
    </row>
    <row r="109" spans="1:4" ht="14.25">
      <c r="A109" s="21" t="s">
        <v>343</v>
      </c>
      <c r="B109" s="21" t="s">
        <v>80</v>
      </c>
      <c r="C109" s="21"/>
      <c r="D109" s="22"/>
    </row>
    <row r="110" spans="1:4" ht="14.25">
      <c r="A110" s="21"/>
      <c r="B110" s="21"/>
      <c r="C110" s="23" t="s">
        <v>358</v>
      </c>
      <c r="D110" s="24">
        <v>4500</v>
      </c>
    </row>
    <row r="111" spans="1:4" ht="14.25">
      <c r="A111" s="21" t="s">
        <v>343</v>
      </c>
      <c r="B111" s="21" t="s">
        <v>81</v>
      </c>
      <c r="C111" s="21"/>
      <c r="D111" s="22"/>
    </row>
    <row r="112" spans="1:4" ht="14.25">
      <c r="A112" s="21"/>
      <c r="B112" s="21"/>
      <c r="C112" s="23" t="s">
        <v>359</v>
      </c>
      <c r="D112" s="24">
        <v>4500</v>
      </c>
    </row>
    <row r="113" spans="1:4" ht="14.25">
      <c r="A113" s="21" t="s">
        <v>343</v>
      </c>
      <c r="B113" s="21" t="s">
        <v>82</v>
      </c>
      <c r="C113" s="21"/>
      <c r="D113" s="22"/>
    </row>
    <row r="114" spans="1:4" ht="14.25">
      <c r="A114" s="21"/>
      <c r="B114" s="21"/>
      <c r="C114" s="23" t="s">
        <v>360</v>
      </c>
      <c r="D114" s="24">
        <v>5200</v>
      </c>
    </row>
    <row r="115" spans="1:4" ht="14.25">
      <c r="A115" s="21" t="s">
        <v>343</v>
      </c>
      <c r="B115" s="21" t="s">
        <v>83</v>
      </c>
      <c r="C115" s="21"/>
      <c r="D115" s="22"/>
    </row>
    <row r="116" spans="1:4" ht="14.25">
      <c r="A116" s="21"/>
      <c r="B116" s="21"/>
      <c r="C116" s="23" t="s">
        <v>361</v>
      </c>
      <c r="D116" s="24">
        <v>4500</v>
      </c>
    </row>
    <row r="117" spans="1:4" ht="14.25">
      <c r="A117" s="21" t="s">
        <v>343</v>
      </c>
      <c r="B117" s="21" t="s">
        <v>84</v>
      </c>
      <c r="C117" s="21"/>
      <c r="D117" s="22"/>
    </row>
    <row r="118" spans="1:4" ht="14.25">
      <c r="A118" s="21"/>
      <c r="B118" s="21"/>
      <c r="C118" s="23" t="s">
        <v>362</v>
      </c>
      <c r="D118" s="24">
        <v>4500</v>
      </c>
    </row>
    <row r="119" spans="1:4" ht="14.25">
      <c r="A119" s="21" t="s">
        <v>343</v>
      </c>
      <c r="B119" s="21" t="s">
        <v>40</v>
      </c>
      <c r="C119" s="21"/>
      <c r="D119" s="22"/>
    </row>
    <row r="120" spans="1:4" ht="14.25">
      <c r="A120" s="21"/>
      <c r="B120" s="21"/>
      <c r="C120" s="23" t="s">
        <v>363</v>
      </c>
      <c r="D120" s="24">
        <v>4500</v>
      </c>
    </row>
    <row r="121" spans="1:4" ht="14.25">
      <c r="A121" s="21" t="s">
        <v>343</v>
      </c>
      <c r="B121" s="21" t="s">
        <v>85</v>
      </c>
      <c r="C121" s="21"/>
      <c r="D121" s="22"/>
    </row>
    <row r="122" spans="1:4" ht="14.25">
      <c r="A122" s="21"/>
      <c r="B122" s="21"/>
      <c r="C122" s="23" t="s">
        <v>364</v>
      </c>
      <c r="D122" s="24">
        <v>4500</v>
      </c>
    </row>
    <row r="123" spans="1:4" ht="14.25">
      <c r="A123" s="21" t="s">
        <v>343</v>
      </c>
      <c r="B123" s="21" t="s">
        <v>86</v>
      </c>
      <c r="C123" s="21"/>
      <c r="D123" s="22"/>
    </row>
    <row r="124" spans="1:4" ht="14.25">
      <c r="A124" s="21"/>
      <c r="B124" s="21"/>
      <c r="C124" s="23" t="s">
        <v>365</v>
      </c>
      <c r="D124" s="24">
        <v>4500</v>
      </c>
    </row>
    <row r="125" spans="1:4" ht="14.25">
      <c r="A125" s="21"/>
      <c r="B125" s="21"/>
      <c r="C125" s="21"/>
      <c r="D125" s="25"/>
    </row>
    <row r="126" spans="1:4" ht="14.25">
      <c r="A126" s="21"/>
      <c r="B126" s="21"/>
      <c r="C126" s="25"/>
      <c r="D126" s="26">
        <v>991719</v>
      </c>
    </row>
  </sheetData>
  <sheetProtection/>
  <mergeCells count="1">
    <mergeCell ref="A1:D1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51.140625" style="0" customWidth="1"/>
    <col min="2" max="2" width="20.7109375" style="0" customWidth="1"/>
  </cols>
  <sheetData>
    <row r="1" spans="1:2" ht="30.75">
      <c r="A1" s="29" t="s">
        <v>622</v>
      </c>
      <c r="B1" s="2"/>
    </row>
    <row r="2" spans="1:2" ht="14.25">
      <c r="A2" s="2"/>
      <c r="B2" s="2"/>
    </row>
    <row r="3" spans="1:2" ht="14.25">
      <c r="A3" s="30" t="s">
        <v>623</v>
      </c>
      <c r="B3" s="30"/>
    </row>
    <row r="4" spans="1:2" ht="14.25">
      <c r="A4" s="30"/>
      <c r="B4" s="30"/>
    </row>
    <row r="5" spans="1:2" ht="14.25">
      <c r="A5" s="30" t="s">
        <v>624</v>
      </c>
      <c r="B5" s="30"/>
    </row>
    <row r="6" spans="1:2" ht="14.25">
      <c r="A6" s="2"/>
      <c r="B6" s="2"/>
    </row>
    <row r="7" spans="1:2" ht="14.25">
      <c r="A7" s="2" t="s">
        <v>625</v>
      </c>
      <c r="B7" s="2" t="s">
        <v>1</v>
      </c>
    </row>
    <row r="8" spans="1:2" ht="14.25">
      <c r="A8" s="2" t="s">
        <v>2</v>
      </c>
      <c r="B8" s="28">
        <v>20759718.69</v>
      </c>
    </row>
    <row r="9" spans="1:2" ht="14.25">
      <c r="A9" s="2" t="s">
        <v>626</v>
      </c>
      <c r="B9" s="2" t="s">
        <v>1</v>
      </c>
    </row>
    <row r="10" spans="1:2" ht="14.25">
      <c r="A10" s="2" t="s">
        <v>2</v>
      </c>
      <c r="B10" s="28">
        <v>27975080.21</v>
      </c>
    </row>
    <row r="11" spans="1:2" ht="14.25">
      <c r="A11" s="2" t="s">
        <v>627</v>
      </c>
      <c r="B11" s="2" t="s">
        <v>1</v>
      </c>
    </row>
    <row r="12" spans="1:2" ht="14.25">
      <c r="A12" s="2" t="s">
        <v>2</v>
      </c>
      <c r="B12" s="28">
        <v>81000</v>
      </c>
    </row>
    <row r="13" spans="1:2" ht="14.25">
      <c r="A13" s="2" t="s">
        <v>628</v>
      </c>
      <c r="B13" s="2" t="s">
        <v>1</v>
      </c>
    </row>
    <row r="14" spans="1:2" ht="14.25">
      <c r="A14" s="2" t="s">
        <v>2</v>
      </c>
      <c r="B14" s="28">
        <v>2626523.6</v>
      </c>
    </row>
    <row r="15" spans="1:2" ht="14.25">
      <c r="A15" s="2" t="s">
        <v>629</v>
      </c>
      <c r="B15" s="2" t="s">
        <v>1</v>
      </c>
    </row>
    <row r="16" spans="1:2" ht="14.25">
      <c r="A16" s="2" t="s">
        <v>2</v>
      </c>
      <c r="B16" s="28">
        <v>1146784.59</v>
      </c>
    </row>
    <row r="17" spans="1:2" ht="14.25">
      <c r="A17" s="2" t="s">
        <v>630</v>
      </c>
      <c r="B17" s="2" t="s">
        <v>1</v>
      </c>
    </row>
    <row r="18" spans="1:2" ht="14.25">
      <c r="A18" s="2" t="s">
        <v>2</v>
      </c>
      <c r="B18" s="28">
        <v>1270000</v>
      </c>
    </row>
    <row r="19" spans="1:2" ht="14.25">
      <c r="A19" s="2" t="s">
        <v>631</v>
      </c>
      <c r="B19" s="2" t="s">
        <v>1</v>
      </c>
    </row>
    <row r="20" spans="1:2" ht="14.25">
      <c r="A20" s="2" t="s">
        <v>2</v>
      </c>
      <c r="B20" s="28">
        <v>180000</v>
      </c>
    </row>
    <row r="21" spans="1:2" ht="14.25">
      <c r="A21" s="2" t="s">
        <v>632</v>
      </c>
      <c r="B21" s="2" t="s">
        <v>1</v>
      </c>
    </row>
    <row r="22" spans="1:2" ht="14.25">
      <c r="A22" s="2" t="s">
        <v>2</v>
      </c>
      <c r="B22" s="28">
        <v>250000</v>
      </c>
    </row>
    <row r="23" spans="1:2" ht="14.25">
      <c r="A23" s="2" t="s">
        <v>633</v>
      </c>
      <c r="B23" s="2" t="s">
        <v>1</v>
      </c>
    </row>
    <row r="24" spans="1:2" ht="14.25">
      <c r="A24" s="2" t="s">
        <v>2</v>
      </c>
      <c r="B24" s="28">
        <v>0</v>
      </c>
    </row>
    <row r="25" spans="1:2" ht="14.25">
      <c r="A25" s="2"/>
      <c r="B25" s="2" t="s">
        <v>1</v>
      </c>
    </row>
    <row r="26" spans="1:2" ht="14.25">
      <c r="A26" s="30" t="s">
        <v>634</v>
      </c>
      <c r="B26" s="31">
        <v>54289107.09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8.28125" style="0" customWidth="1"/>
    <col min="2" max="2" width="46.00390625" style="0" customWidth="1"/>
    <col min="3" max="3" width="22.421875" style="0" customWidth="1"/>
  </cols>
  <sheetData>
    <row r="1" spans="1:3" ht="64.5" customHeight="1">
      <c r="A1" s="45" t="s">
        <v>635</v>
      </c>
      <c r="B1" s="46"/>
      <c r="C1" s="47"/>
    </row>
    <row r="2" spans="1:3" s="32" customFormat="1" ht="30.75" customHeight="1">
      <c r="A2" s="48" t="s">
        <v>636</v>
      </c>
      <c r="B2" s="49"/>
      <c r="C2" s="50"/>
    </row>
    <row r="3" spans="1:3" ht="14.25">
      <c r="A3" s="2"/>
      <c r="B3" s="2"/>
      <c r="C3" s="2"/>
    </row>
    <row r="4" spans="1:3" ht="14.25">
      <c r="A4" s="2" t="s">
        <v>89</v>
      </c>
      <c r="B4" s="2" t="s">
        <v>90</v>
      </c>
      <c r="C4" s="2" t="s">
        <v>1</v>
      </c>
    </row>
    <row r="5" spans="1:3" ht="14.25">
      <c r="A5" s="2"/>
      <c r="B5" s="2" t="s">
        <v>2</v>
      </c>
      <c r="C5" s="28">
        <v>26550106.52</v>
      </c>
    </row>
    <row r="6" spans="1:3" ht="14.25">
      <c r="A6" s="2" t="s">
        <v>89</v>
      </c>
      <c r="B6" s="2" t="s">
        <v>103</v>
      </c>
      <c r="C6" s="2" t="s">
        <v>1</v>
      </c>
    </row>
    <row r="7" spans="1:3" ht="14.25">
      <c r="A7" s="2"/>
      <c r="B7" s="2" t="s">
        <v>2</v>
      </c>
      <c r="C7" s="28">
        <v>1922144.84</v>
      </c>
    </row>
    <row r="8" spans="1:3" ht="14.25">
      <c r="A8" s="2" t="s">
        <v>89</v>
      </c>
      <c r="B8" s="2" t="s">
        <v>115</v>
      </c>
      <c r="C8" s="2" t="s">
        <v>1</v>
      </c>
    </row>
    <row r="9" spans="1:3" ht="14.25">
      <c r="A9" s="2"/>
      <c r="B9" s="2" t="s">
        <v>2</v>
      </c>
      <c r="C9" s="28">
        <v>12779409.12</v>
      </c>
    </row>
    <row r="10" spans="1:3" ht="14.25">
      <c r="A10" s="2" t="s">
        <v>89</v>
      </c>
      <c r="B10" s="2" t="s">
        <v>211</v>
      </c>
      <c r="C10" s="2" t="s">
        <v>1</v>
      </c>
    </row>
    <row r="11" spans="1:3" ht="14.25">
      <c r="A11" s="2"/>
      <c r="B11" s="2" t="s">
        <v>2</v>
      </c>
      <c r="C11" s="28">
        <v>11656632.64</v>
      </c>
    </row>
    <row r="12" spans="1:3" ht="14.25">
      <c r="A12" s="2" t="s">
        <v>89</v>
      </c>
      <c r="B12" s="2" t="s">
        <v>258</v>
      </c>
      <c r="C12" s="2" t="s">
        <v>1</v>
      </c>
    </row>
    <row r="13" spans="1:3" ht="14.25">
      <c r="A13" s="2"/>
      <c r="B13" s="2" t="s">
        <v>2</v>
      </c>
      <c r="C13" s="28">
        <v>1149779.82</v>
      </c>
    </row>
    <row r="14" spans="1:3" ht="14.25">
      <c r="A14" s="2" t="s">
        <v>89</v>
      </c>
      <c r="B14" s="2" t="s">
        <v>276</v>
      </c>
      <c r="C14" s="2" t="s">
        <v>1</v>
      </c>
    </row>
    <row r="15" spans="1:3" ht="14.25">
      <c r="A15" s="2"/>
      <c r="B15" s="2" t="s">
        <v>2</v>
      </c>
      <c r="C15" s="28">
        <v>250000</v>
      </c>
    </row>
    <row r="16" spans="1:3" ht="14.25">
      <c r="A16" s="2"/>
      <c r="B16" s="2"/>
      <c r="C16" s="2" t="s">
        <v>1</v>
      </c>
    </row>
    <row r="17" spans="1:3" ht="14.25">
      <c r="A17" s="33"/>
      <c r="B17" s="33" t="s">
        <v>278</v>
      </c>
      <c r="C17" s="34">
        <v>54308072.94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CAparicio</dc:creator>
  <cp:keywords/>
  <dc:description/>
  <cp:lastModifiedBy>CAparicio</cp:lastModifiedBy>
  <cp:lastPrinted>2019-02-07T09:04:36Z</cp:lastPrinted>
  <dcterms:created xsi:type="dcterms:W3CDTF">2018-02-12T11:24:51Z</dcterms:created>
  <dcterms:modified xsi:type="dcterms:W3CDTF">2019-02-07T09:17:31Z</dcterms:modified>
  <cp:category/>
  <cp:version/>
  <cp:contentType/>
  <cp:contentStatus/>
</cp:coreProperties>
</file>